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30" activeTab="0"/>
  </bookViews>
  <sheets>
    <sheet name="生活保護" sheetId="1" r:id="rId1"/>
    <sheet name="生活困窮者自立支援制度" sheetId="2" r:id="rId2"/>
    <sheet name="高齢者福祉" sheetId="3" r:id="rId3"/>
    <sheet name="子どもの福祉（特別区）" sheetId="4" r:id="rId4"/>
    <sheet name="子どもの福祉（多摩地域）" sheetId="5" r:id="rId5"/>
    <sheet name="子ども家庭支援" sheetId="6" r:id="rId6"/>
    <sheet name="医療機関など（特別区）" sheetId="7" r:id="rId7"/>
    <sheet name="医療機関など（多摩地域）" sheetId="8" r:id="rId8"/>
    <sheet name="福祉予算" sheetId="9" r:id="rId9"/>
    <sheet name="介護保険料" sheetId="10" r:id="rId10"/>
    <sheet name="地域福祉" sheetId="11" r:id="rId11"/>
  </sheets>
  <definedNames>
    <definedName name="_xlnm.Print_Area" localSheetId="5">'子ども家庭支援'!$A$1:$K$32</definedName>
  </definedNames>
  <calcPr fullCalcOnLoad="1"/>
</workbook>
</file>

<file path=xl/sharedStrings.xml><?xml version="1.0" encoding="utf-8"?>
<sst xmlns="http://schemas.openxmlformats.org/spreadsheetml/2006/main" count="987" uniqueCount="260">
  <si>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</si>
  <si>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</si>
  <si>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</si>
  <si>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</si>
  <si>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</si>
  <si>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</si>
  <si>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</si>
  <si>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</si>
  <si>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</si>
  <si>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</si>
  <si>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</si>
  <si>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</si>
  <si>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</si>
  <si>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</si>
  <si>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</si>
  <si>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</si>
  <si>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</si>
  <si>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</si>
  <si>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</si>
  <si>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</si>
  <si>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</si>
  <si>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</si>
  <si>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</si>
  <si>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</si>
  <si>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</si>
  <si>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</si>
  <si>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</si>
  <si>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</si>
  <si>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</si>
  <si>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</si>
  <si>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</si>
  <si>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</si>
  <si>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</si>
  <si>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</si>
  <si>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</si>
  <si>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</si>
  <si>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</si>
  <si>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</si>
  <si>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</si>
  <si>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</si>
  <si>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</si>
  <si>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</si>
  <si>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</si>
  <si>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</si>
  <si>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</si>
  <si>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</si>
  <si>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</si>
  <si>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</si>
  <si>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</si>
  <si>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</si>
  <si>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</si>
  <si>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</si>
  <si>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</si>
  <si>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</si>
  <si>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</si>
  <si>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</si>
  <si>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</si>
  <si>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</si>
  <si>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</si>
  <si>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</si>
  <si>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</si>
  <si>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</si>
  <si>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</si>
  <si>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</si>
  <si>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</si>
  <si>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</si>
  <si>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</si>
  <si>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</si>
  <si>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</si>
  <si>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</si>
  <si>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</si>
  <si>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</si>
  <si>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</si>
  <si>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</si>
  <si>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</si>
  <si>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</si>
  <si>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</si>
  <si>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</si>
  <si>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</si>
  <si>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</si>
  <si>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</si>
  <si>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</si>
  <si>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</si>
  <si>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</si>
  <si>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</si>
  <si>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</si>
  <si>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</si>
  <si>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</si>
  <si>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</si>
  <si>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</si>
  <si>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</si>
  <si>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</si>
  <si>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</si>
  <si>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</si>
  <si>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</si>
  <si>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</si>
  <si>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</si>
  <si>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</si>
  <si>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</si>
  <si>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</si>
  <si>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</si>
  <si>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</si>
  <si>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</si>
  <si>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</si>
  <si>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</si>
  <si>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</si>
  <si>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</si>
  <si>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</si>
  <si>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</si>
  <si>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</si>
  <si>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</si>
  <si>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</si>
  <si>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</si>
  <si>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</si>
  <si>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</si>
  <si>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</si>
  <si>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</si>
  <si>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</si>
  <si>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</si>
  <si>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</si>
  <si>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</si>
  <si>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</si>
  <si>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</si>
  <si>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</si>
  <si>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</si>
  <si>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</si>
  <si>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</si>
  <si>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</si>
  <si>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</si>
  <si>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</si>
  <si>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</si>
  <si>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</si>
  <si>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</si>
  <si>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</si>
  <si>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</si>
  <si>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</si>
  <si>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</si>
  <si>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</si>
  <si>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</si>
  <si>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子ども家庭支援センター</t>
  </si>
  <si>
    <t>母子生活支援施設数</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</si>
  <si>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</si>
  <si>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</si>
  <si>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</si>
  <si>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</si>
  <si>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</si>
  <si>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</si>
  <si>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八王子市</t>
  </si>
  <si>
    <t>千代田区</t>
  </si>
  <si>
    <t>有</t>
  </si>
  <si>
    <t>都指定二次救急医療機関は東京都福祉保健局ホームページ</t>
  </si>
  <si>
    <t>サブセンター・ブランチ</t>
  </si>
  <si>
    <t>サブセンター・ブランチ</t>
  </si>
  <si>
    <t>在宅介護支援センター</t>
  </si>
  <si>
    <t>保育所待機児童数</t>
  </si>
  <si>
    <t>◎</t>
  </si>
  <si>
    <t>◎</t>
  </si>
  <si>
    <t>○</t>
  </si>
  <si>
    <t>◎</t>
  </si>
  <si>
    <t>◇</t>
  </si>
  <si>
    <t>○</t>
  </si>
  <si>
    <t>◇</t>
  </si>
  <si>
    <t>◎</t>
  </si>
  <si>
    <t>○</t>
  </si>
  <si>
    <t>３．福祉</t>
  </si>
  <si>
    <t>生活保護など</t>
  </si>
  <si>
    <t>被保護人員</t>
  </si>
  <si>
    <t>保護率‰</t>
  </si>
  <si>
    <t>民生委員</t>
  </si>
  <si>
    <t>地区担当員（ケースワーカー）数</t>
  </si>
  <si>
    <t>定数</t>
  </si>
  <si>
    <t>実数</t>
  </si>
  <si>
    <t>千代田区</t>
  </si>
  <si>
    <t>区部計</t>
  </si>
  <si>
    <t>市部計</t>
  </si>
  <si>
    <t>出所：</t>
  </si>
  <si>
    <t>地域福祉</t>
  </si>
  <si>
    <t>コミュニティカフェ</t>
  </si>
  <si>
    <t>こども食堂</t>
  </si>
  <si>
    <t>千代田区</t>
  </si>
  <si>
    <t>整備率</t>
  </si>
  <si>
    <t>人</t>
  </si>
  <si>
    <t>*児童手当加算等は独自の手当や金品の支給を行っているものを◎、貸付制度を独自に行っているものを○、社協等が実施しているものを◇とした。</t>
  </si>
  <si>
    <t>*</t>
  </si>
  <si>
    <t>都指定二次救急医療機関※</t>
  </si>
  <si>
    <t>都指定二次救急医療機関</t>
  </si>
  <si>
    <t>生活困窮者自立支援制度任意事業実施状況</t>
  </si>
  <si>
    <t>就労準備支援</t>
  </si>
  <si>
    <t>一時生活支援</t>
  </si>
  <si>
    <t>家計改善支援</t>
  </si>
  <si>
    <t>「◯」は任意事業として実施している。</t>
  </si>
  <si>
    <t>「※」は任意事業ではないが、自治体が関連する事業と判断し実施している。</t>
  </si>
  <si>
    <t>出所：東京都福祉保健局ウェブサイト</t>
  </si>
  <si>
    <t>都計</t>
  </si>
  <si>
    <t>○</t>
  </si>
  <si>
    <t>－</t>
  </si>
  <si>
    <t>◯</t>
  </si>
  <si>
    <t>2020年9月末現在</t>
  </si>
  <si>
    <t>※</t>
  </si>
  <si>
    <t>子供の学習・
生活支援</t>
  </si>
  <si>
    <t>子供の学習・
生活支援</t>
  </si>
  <si>
    <r>
      <t>地域包括支援センターは調査時（2021</t>
    </r>
    <r>
      <rPr>
        <sz val="10"/>
        <rFont val="ＭＳ Ｐゴシック"/>
        <family val="3"/>
      </rPr>
      <t>年</t>
    </r>
    <r>
      <rPr>
        <sz val="10"/>
        <rFont val="ＭＳ Ｐゴシック"/>
        <family val="3"/>
      </rPr>
      <t>1</t>
    </r>
    <r>
      <rPr>
        <sz val="10"/>
        <rFont val="ＭＳ Ｐゴシック"/>
        <family val="3"/>
      </rPr>
      <t>月）現在</t>
    </r>
  </si>
  <si>
    <t>出所：地域包括支援センター、認知症高齢者グループホームは東京都福祉保健局ホームページ</t>
  </si>
  <si>
    <t>区部計</t>
  </si>
  <si>
    <t>都計</t>
  </si>
  <si>
    <t>市部系</t>
  </si>
  <si>
    <t>市部計</t>
  </si>
  <si>
    <t>都指定二次救急医療機関は2021年1月1日現在</t>
  </si>
  <si>
    <t>出所：コミュニティカフェは公益社団法人長寿社会文化協会（WAC）ホームページ</t>
  </si>
  <si>
    <t>都計</t>
  </si>
  <si>
    <t>こども食堂は2020年2月現在の箇所数</t>
  </si>
  <si>
    <t>こども食堂の箇所数はNPO法人 全国こども食堂支援センター・むすびえホームページ</t>
  </si>
  <si>
    <t>市部計</t>
  </si>
  <si>
    <t>区部計</t>
  </si>
  <si>
    <t>子ども家庭支援センター</t>
  </si>
  <si>
    <t>うち感染症病床数</t>
  </si>
  <si>
    <t>うちICUを持つもの</t>
  </si>
  <si>
    <t xml:space="preserve">              -</t>
  </si>
  <si>
    <t>保健師数</t>
  </si>
  <si>
    <r>
      <t>2</t>
    </r>
    <r>
      <rPr>
        <sz val="10"/>
        <rFont val="ＭＳ Ｐゴシック"/>
        <family val="3"/>
      </rPr>
      <t>3/23</t>
    </r>
  </si>
  <si>
    <t>児童手当等加算は2018年度</t>
  </si>
  <si>
    <t>2020年度</t>
  </si>
  <si>
    <t>被保護人員・保護率は、東京都福祉保健局『福祉・衛生 統計年報 令和2年度』</t>
  </si>
  <si>
    <t>民生委員定数・実数、地区担当員数は2019年4月1日現在</t>
  </si>
  <si>
    <t>民生委員定数・実数、地区担当員数は『東京都統計年鑑　2019』</t>
  </si>
  <si>
    <t>※</t>
  </si>
  <si>
    <t>○</t>
  </si>
  <si>
    <t>認知症高齢者グループホーム</t>
  </si>
  <si>
    <r>
      <t>認知症高齢者グループホームは2021</t>
    </r>
    <r>
      <rPr>
        <sz val="10"/>
        <rFont val="ＭＳ Ｐゴシック"/>
        <family val="3"/>
      </rPr>
      <t>年</t>
    </r>
    <r>
      <rPr>
        <sz val="10"/>
        <rFont val="ＭＳ Ｐゴシック"/>
        <family val="3"/>
      </rPr>
      <t>2</t>
    </r>
    <r>
      <rPr>
        <sz val="10"/>
        <rFont val="ＭＳ Ｐゴシック"/>
        <family val="3"/>
      </rPr>
      <t>月1日現在</t>
    </r>
  </si>
  <si>
    <t>保育所は2021年4月1日現在</t>
  </si>
  <si>
    <t>学童クラブ、児童館は2019年度末現在</t>
  </si>
  <si>
    <t>認証保育所数は2022年3月1日現在</t>
  </si>
  <si>
    <t>病後児保育は2022年1月1日現在</t>
  </si>
  <si>
    <t>認定こども園は2021年4月１日現在</t>
  </si>
  <si>
    <t>保育所待機児童数は2021年4月1日現在</t>
  </si>
  <si>
    <t>保育所待機児童数は2021年7月東京都報道発表資料</t>
  </si>
  <si>
    <t>幼稚園数は『令和2年度学校基本調査』</t>
  </si>
  <si>
    <t>幼稚園数は2020年5月1日現在</t>
  </si>
  <si>
    <t>2019年10月1日現在（ICU病院数、医師数は2017年10月1日現在）</t>
  </si>
  <si>
    <t>東京都福祉保健局　『東京都の医療施設』2019・2017</t>
  </si>
  <si>
    <t>人口1万人当り病床数は2020年、医師数は2015年の国勢調査の数字をもとに算出</t>
  </si>
  <si>
    <t>保健師数は2020年12月31日現在</t>
  </si>
  <si>
    <t>保健師数は『福祉・衛生統計年報　令和2年度』</t>
  </si>
  <si>
    <r>
      <t>2019</t>
    </r>
    <r>
      <rPr>
        <sz val="10"/>
        <rFont val="ＭＳ Ｐゴシック"/>
        <family val="3"/>
      </rPr>
      <t>年度決算</t>
    </r>
  </si>
  <si>
    <r>
      <t>出所：2019</t>
    </r>
    <r>
      <rPr>
        <sz val="10"/>
        <rFont val="ＭＳ Ｐゴシック"/>
        <family val="3"/>
      </rPr>
      <t>年度決算カード</t>
    </r>
  </si>
  <si>
    <t>出所：東京都2021年3月報道発表資料</t>
  </si>
  <si>
    <t>第8期(2021～2023)介護保険料</t>
  </si>
  <si>
    <t>第１号被保険者の基準月額保険料（第8期）</t>
  </si>
  <si>
    <t>コミュニティカフェは調査時現在(2022年3月)の箇所数</t>
  </si>
  <si>
    <t>23/26</t>
  </si>
  <si>
    <r>
      <t>5</t>
    </r>
    <r>
      <rPr>
        <sz val="10"/>
        <rFont val="ＭＳ Ｐゴシック"/>
        <family val="3"/>
      </rPr>
      <t>2/62</t>
    </r>
  </si>
  <si>
    <t>見守り・安否確認体制の有無は、ここでは、「高齢者見守りネットワーク」の有無としている（2020年度）。</t>
  </si>
  <si>
    <t>見守り・安否確認体制の有無については『令和2年度区市町村における高齢者福祉施策一覧』</t>
  </si>
  <si>
    <r>
      <t>2</t>
    </r>
    <r>
      <rPr>
        <sz val="10"/>
        <rFont val="ＭＳ Ｐゴシック"/>
        <family val="3"/>
      </rPr>
      <t>6/26</t>
    </r>
  </si>
  <si>
    <t>53/62</t>
  </si>
  <si>
    <t>2020年4月1日現在</t>
  </si>
  <si>
    <t>『令和2年度　区市町村における子供家庭支援事業の実施状況』</t>
  </si>
  <si>
    <t>◎</t>
  </si>
  <si>
    <t>保育所、学童クラブ、児童館は『福祉・衛生統計年報　令和2年度』</t>
  </si>
  <si>
    <t>児童手当加算については『令和2年度　区市町村における子供家庭支援事業の実施状況』</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</si>
</sst>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0"/>
    <numFmt numFmtId="191" formatCode="#,##0;[Red]#,##0"/>
    <numFmt numFmtId="192" formatCode="_ * #,##0.0_ ;_ * \-#,##0.0_ ;_ * &quot;-&quot;?_ ;_ @_ "/>
    <numFmt numFmtId="193" formatCode="\ * #,##0;\ * \-#,##0;\ * &quot;－&quot;;\ @"/>
    <numFmt numFmtId="194" formatCode="#,##0.0;[Red]\-#,##0.0"/>
    <numFmt numFmtId="195" formatCode="* #,##0;*#\,##0;* &quot;-&quot;;"/>
    <numFmt numFmtId="196" formatCode="* #,##0;* \-#,##0;* &quot;-&quot;;@\ "/>
    <numFmt numFmtId="197" formatCode="##,###,##0"/>
    <numFmt numFmtId="198" formatCode="0.00000000_ "/>
    <numFmt numFmtId="199" formatCode="0.0000000_ "/>
    <numFmt numFmtId="200" formatCode="0.000000_ "/>
    <numFmt numFmtId="201" formatCode="0.00000_ "/>
    <numFmt numFmtId="202" formatCode="0.0000_ "/>
    <numFmt numFmtId="203" formatCode="0.000_ "/>
    <numFmt numFmtId="204" formatCode="#,##0;&quot;△ &quot;#,##0"/>
    <numFmt numFmtId="205" formatCode="#,##0.0_ "/>
    <numFmt numFmtId="206" formatCode="&quot;Yes&quot;;&quot;Yes&quot;;&quot;No&quot;"/>
    <numFmt numFmtId="207" formatCode="&quot;True&quot;;&quot;True&quot;;&quot;False&quot;"/>
    <numFmt numFmtId="208" formatCode="&quot;On&quot;;&quot;On&quot;;&quot;Off&quot;"/>
    <numFmt numFmtId="209" formatCode="[$€-2]\ #,##0.00_);[Red]\([$€-2]\ #,##0.00\)"/>
    <numFmt numFmtId="210" formatCode="\ * #\ ##0;\ * \-#\ ##0;\ * &quot;-&quot;;\ @"/>
    <numFmt numFmtId="211" formatCode="\ * #\ ##0;\ * \-#\ ##0;\ * &quot;－&quot;;\ @"/>
    <numFmt numFmtId="212" formatCode="#,##0;\-#,##0;0"/>
    <numFmt numFmtId="213" formatCode="* #,##0;* \-#,##0;* &quot;-&quot;;@"/>
    <numFmt numFmtId="214" formatCode="* #,##0;*#\,##0;* &quot;&quot;;"/>
    <numFmt numFmtId="215" formatCode="* #,##0;* \-#,##0;* &quot;-&quot;;"/>
    <numFmt numFmtId="216" formatCode="_ * #,##0.0_ ;_ * \-#,##0.0_ ;_ * &quot;-&quot;_ ;_ @_ "/>
    <numFmt numFmtId="217" formatCode="_ * #,##0_ ;_ * \-#,##0.0_ ;_ * &quot;-&quot;_ ;_ @_ "/>
    <numFmt numFmtId="218" formatCode="#,##0;&quot;▲ &quot;#,##0"/>
    <numFmt numFmtId="219" formatCode="0.000%"/>
    <numFmt numFmtId="220" formatCode="#,###;[Red]\-#,###"/>
    <numFmt numFmtId="221" formatCode="_(* #,##0_);_(* \(#,##0\);_(* &quot;-&quot;_);_(@_)"/>
    <numFmt numFmtId="222" formatCode="[$]ggge&quot;年&quot;m&quot;月&quot;d&quot;日&quot;;@"/>
    <numFmt numFmtId="223" formatCode="[$-411]gge&quot;年&quot;m&quot;月&quot;d&quot;日&quot;;@"/>
    <numFmt numFmtId="224" formatCode="[$]gge&quot;年&quot;m&quot;月&quot;d&quot;日&quot;;@"/>
  </numFmts>
  <fonts count="63">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ゴシック"/>
      <family val="3"/>
    </font>
    <font>
      <sz val="10"/>
      <name val="Calibri"/>
      <family val="3"/>
    </font>
    <font>
      <sz val="10"/>
      <color indexed="8"/>
      <name val="Calibri"/>
      <family val="3"/>
    </font>
    <font>
      <b/>
      <sz val="10"/>
      <color rgb="FFFF0000"/>
      <name val="ＭＳ Ｐゴシック"/>
      <family val="3"/>
    </font>
    <font>
      <b/>
      <sz val="11"/>
      <color rgb="FFFF0000"/>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style="thin"/>
      <bottom/>
    </border>
    <border>
      <left style="thin">
        <color indexed="8"/>
      </left>
      <right style="thin">
        <color indexed="8"/>
      </right>
      <top style="thin">
        <color indexed="8"/>
      </top>
      <bottom>
        <color indexed="63"/>
      </bottom>
    </border>
    <border>
      <left/>
      <right/>
      <top style="thin"/>
      <bottom/>
    </border>
    <border>
      <left style="thin"/>
      <right style="thin"/>
      <top/>
      <bottom style="thin"/>
    </border>
    <border>
      <left/>
      <right style="thin"/>
      <top style="thin"/>
      <bottom style="thin"/>
    </border>
    <border>
      <left/>
      <right/>
      <top style="thin"/>
      <bottom style="thin"/>
    </border>
  </borders>
  <cellStyleXfs count="7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5" fillId="0" borderId="0" applyNumberFormat="0" applyFill="0" applyBorder="0" applyAlignment="0" applyProtection="0"/>
    <xf numFmtId="0" fontId="56" fillId="33" borderId="0" applyNumberFormat="0" applyBorder="0" applyAlignment="0" applyProtection="0"/>
  </cellStyleXfs>
  <cellXfs count="271">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7" fontId="8" fillId="0" borderId="10" xfId="75" applyNumberFormat="1" applyFont="1" applyFill="1" applyBorder="1" applyAlignment="1">
      <alignment horizontal="distributed"/>
      <protection/>
    </xf>
    <xf numFmtId="187" fontId="8" fillId="0" borderId="0" xfId="75"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0"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179" fontId="4" fillId="0" borderId="10" xfId="72"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1"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72"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5" applyNumberFormat="1" applyFont="1" applyFill="1" applyBorder="1" applyAlignment="1">
      <alignment horizontal="distributed"/>
      <protection/>
    </xf>
    <xf numFmtId="187" fontId="4" fillId="0" borderId="0" xfId="75" applyNumberFormat="1" applyFont="1" applyFill="1" applyBorder="1" applyAlignment="1">
      <alignment horizontal="left"/>
      <protection/>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3"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72" applyNumberFormat="1" applyFont="1" applyFill="1" applyBorder="1" applyAlignment="1">
      <alignment horizontal="distributed"/>
      <protection/>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distributed" vertical="center" wrapText="1"/>
    </xf>
    <xf numFmtId="3" fontId="16" fillId="32" borderId="12" xfId="0" applyNumberFormat="1" applyFont="1" applyFill="1" applyBorder="1" applyAlignment="1">
      <alignment horizontal="right" wrapText="1"/>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79" fontId="4" fillId="34" borderId="10" xfId="72" applyNumberFormat="1" applyFont="1" applyFill="1" applyBorder="1" applyAlignment="1">
      <alignment horizontal="distributed"/>
      <protection/>
    </xf>
    <xf numFmtId="0" fontId="4" fillId="34" borderId="10" xfId="72" applyFont="1" applyFill="1" applyBorder="1" applyAlignment="1">
      <alignment horizontal="distributed"/>
      <protection/>
    </xf>
    <xf numFmtId="204"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7" fillId="0" borderId="0" xfId="0" applyNumberFormat="1" applyFont="1" applyFill="1" applyBorder="1" applyAlignment="1">
      <alignment vertical="center" wrapText="1"/>
    </xf>
    <xf numFmtId="176" fontId="58" fillId="0" borderId="10" xfId="0" applyNumberFormat="1" applyFont="1" applyFill="1" applyBorder="1" applyAlignment="1">
      <alignment vertical="center"/>
    </xf>
    <xf numFmtId="177" fontId="58" fillId="0" borderId="10" xfId="0" applyNumberFormat="1" applyFont="1" applyFill="1" applyBorder="1" applyAlignment="1">
      <alignment vertical="center"/>
    </xf>
    <xf numFmtId="0" fontId="4" fillId="0" borderId="12" xfId="0" applyFont="1" applyFill="1" applyBorder="1" applyAlignment="1">
      <alignment horizontal="distributed" vertical="center" wrapText="1"/>
    </xf>
    <xf numFmtId="0" fontId="4" fillId="0" borderId="10" xfId="0" applyFont="1" applyFill="1" applyBorder="1" applyAlignment="1" quotePrefix="1">
      <alignment horizontal="right" vertical="center"/>
    </xf>
    <xf numFmtId="0" fontId="10"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4" fillId="0" borderId="0" xfId="0" applyNumberFormat="1" applyFont="1" applyFill="1" applyBorder="1" applyAlignment="1">
      <alignment vertical="center"/>
    </xf>
    <xf numFmtId="0" fontId="8" fillId="0" borderId="0" xfId="0" applyFont="1" applyFill="1" applyAlignment="1">
      <alignment vertical="center"/>
    </xf>
    <xf numFmtId="38" fontId="2" fillId="0" borderId="0" xfId="50" applyFont="1" applyAlignment="1">
      <alignment vertical="center" wrapText="1"/>
    </xf>
    <xf numFmtId="38" fontId="4" fillId="0" borderId="0" xfId="50" applyFont="1" applyAlignment="1">
      <alignment vertical="center" wrapText="1"/>
    </xf>
    <xf numFmtId="38" fontId="4" fillId="0" borderId="0" xfId="50" applyFont="1" applyBorder="1" applyAlignment="1">
      <alignment vertical="center" wrapText="1"/>
    </xf>
    <xf numFmtId="38" fontId="2" fillId="0" borderId="0" xfId="50" applyFont="1" applyAlignment="1">
      <alignment horizontal="left" vertical="center"/>
    </xf>
    <xf numFmtId="38" fontId="4" fillId="0" borderId="0" xfId="50" applyFont="1" applyAlignment="1">
      <alignment horizontal="left" vertical="center" wrapText="1"/>
    </xf>
    <xf numFmtId="38" fontId="8" fillId="0" borderId="0" xfId="50" applyFont="1" applyAlignment="1">
      <alignment vertical="center" wrapText="1"/>
    </xf>
    <xf numFmtId="38" fontId="4" fillId="0" borderId="0" xfId="50" applyFont="1" applyBorder="1" applyAlignment="1">
      <alignment horizontal="left" vertical="center" wrapText="1"/>
    </xf>
    <xf numFmtId="38" fontId="4" fillId="0" borderId="10" xfId="50" applyFont="1" applyFill="1" applyBorder="1" applyAlignment="1">
      <alignment horizontal="center" vertical="center" wrapText="1"/>
    </xf>
    <xf numFmtId="38" fontId="4" fillId="0" borderId="14" xfId="50" applyFont="1" applyFill="1" applyBorder="1" applyAlignment="1">
      <alignment horizontal="center" vertical="center" wrapText="1"/>
    </xf>
    <xf numFmtId="38" fontId="8" fillId="0" borderId="0" xfId="50" applyFont="1" applyAlignment="1">
      <alignment horizontal="center" vertical="center" wrapText="1"/>
    </xf>
    <xf numFmtId="38" fontId="4" fillId="0" borderId="15" xfId="50" applyFont="1" applyFill="1" applyBorder="1" applyAlignment="1">
      <alignment horizontal="center" vertical="center" wrapText="1"/>
    </xf>
    <xf numFmtId="38" fontId="4" fillId="0" borderId="10" xfId="50" applyFont="1" applyFill="1" applyBorder="1" applyAlignment="1">
      <alignment horizontal="distributed" wrapText="1"/>
    </xf>
    <xf numFmtId="38" fontId="4" fillId="0" borderId="10" xfId="50" applyFont="1" applyFill="1" applyBorder="1" applyAlignment="1">
      <alignment vertical="center" wrapText="1"/>
    </xf>
    <xf numFmtId="194" fontId="4" fillId="0" borderId="10" xfId="50" applyNumberFormat="1" applyFont="1" applyFill="1" applyBorder="1" applyAlignment="1">
      <alignment vertical="center" wrapText="1"/>
    </xf>
    <xf numFmtId="191" fontId="59" fillId="0" borderId="10" xfId="0" applyNumberFormat="1" applyFont="1" applyFill="1" applyBorder="1" applyAlignment="1">
      <alignment/>
    </xf>
    <xf numFmtId="38" fontId="4" fillId="0" borderId="15" xfId="50" applyFont="1" applyFill="1" applyBorder="1" applyAlignment="1">
      <alignment vertical="center" wrapText="1"/>
    </xf>
    <xf numFmtId="38" fontId="4" fillId="0" borderId="10" xfId="50" applyFont="1" applyBorder="1" applyAlignment="1">
      <alignment vertical="center" wrapText="1"/>
    </xf>
    <xf numFmtId="194" fontId="8" fillId="0" borderId="10" xfId="50" applyNumberFormat="1" applyFont="1" applyFill="1" applyBorder="1" applyAlignment="1">
      <alignment vertical="center" wrapText="1"/>
    </xf>
    <xf numFmtId="38" fontId="8" fillId="0" borderId="10" xfId="50" applyFont="1" applyBorder="1" applyAlignment="1">
      <alignment vertical="center" wrapText="1"/>
    </xf>
    <xf numFmtId="38" fontId="8" fillId="0" borderId="10" xfId="50" applyFont="1" applyFill="1" applyBorder="1" applyAlignment="1">
      <alignment vertical="center" wrapText="1"/>
    </xf>
    <xf numFmtId="38" fontId="4" fillId="0" borderId="15" xfId="50" applyFont="1" applyFill="1" applyBorder="1" applyAlignment="1">
      <alignment horizontal="right" vertical="center" wrapText="1"/>
    </xf>
    <xf numFmtId="38" fontId="4" fillId="0" borderId="10" xfId="50" applyFont="1" applyFill="1" applyBorder="1" applyAlignment="1">
      <alignment horizontal="right" vertical="center" wrapText="1"/>
    </xf>
    <xf numFmtId="38" fontId="4" fillId="0" borderId="0" xfId="50" applyFont="1" applyFill="1" applyBorder="1" applyAlignment="1">
      <alignment vertical="center" wrapText="1"/>
    </xf>
    <xf numFmtId="38" fontId="8" fillId="0" borderId="0" xfId="50" applyFont="1" applyFill="1" applyAlignment="1">
      <alignment vertical="center" wrapText="1"/>
    </xf>
    <xf numFmtId="38" fontId="8" fillId="0" borderId="0" xfId="50" applyFont="1" applyFill="1" applyBorder="1" applyAlignment="1">
      <alignment vertical="center" wrapText="1"/>
    </xf>
    <xf numFmtId="38" fontId="4" fillId="0" borderId="0" xfId="50" applyFont="1" applyBorder="1" applyAlignment="1">
      <alignment horizontal="left" vertical="center"/>
    </xf>
    <xf numFmtId="38" fontId="8" fillId="0" borderId="0" xfId="50" applyFont="1" applyBorder="1" applyAlignment="1">
      <alignment vertical="center" wrapText="1"/>
    </xf>
    <xf numFmtId="38" fontId="4" fillId="0" borderId="0" xfId="50" applyFont="1" applyAlignment="1">
      <alignment horizontal="left" vertical="center"/>
    </xf>
    <xf numFmtId="38" fontId="4" fillId="0" borderId="0" xfId="50" applyFont="1" applyFill="1" applyBorder="1" applyAlignment="1">
      <alignment horizontal="left" vertical="center"/>
    </xf>
    <xf numFmtId="0" fontId="0" fillId="0" borderId="0" xfId="67">
      <alignment vertical="center"/>
      <protection/>
    </xf>
    <xf numFmtId="0" fontId="4" fillId="0" borderId="0" xfId="67" applyFont="1" applyFill="1">
      <alignment vertical="center"/>
      <protection/>
    </xf>
    <xf numFmtId="0" fontId="4" fillId="0" borderId="12" xfId="67" applyFont="1" applyFill="1" applyBorder="1" applyAlignment="1">
      <alignment horizontal="distributed" vertical="center" wrapText="1"/>
      <protection/>
    </xf>
    <xf numFmtId="3" fontId="4" fillId="0" borderId="12" xfId="67" applyNumberFormat="1" applyFont="1" applyFill="1" applyBorder="1" applyAlignment="1">
      <alignment horizontal="right" wrapText="1"/>
      <protection/>
    </xf>
    <xf numFmtId="3" fontId="0" fillId="0" borderId="0" xfId="0" applyNumberFormat="1" applyAlignment="1">
      <alignment vertical="center"/>
    </xf>
    <xf numFmtId="0" fontId="0" fillId="0" borderId="0" xfId="67" applyFont="1" applyFill="1" applyAlignment="1">
      <alignment vertical="center" wrapText="1"/>
      <protection/>
    </xf>
    <xf numFmtId="38" fontId="60" fillId="0" borderId="0" xfId="50" applyFont="1" applyAlignment="1">
      <alignment vertical="center"/>
    </xf>
    <xf numFmtId="10" fontId="4" fillId="0" borderId="10" xfId="0" applyNumberFormat="1" applyFont="1" applyFill="1" applyBorder="1" applyAlignment="1" quotePrefix="1">
      <alignment horizontal="right" vertical="center"/>
    </xf>
    <xf numFmtId="10" fontId="4" fillId="0" borderId="10" xfId="0" applyNumberFormat="1" applyFont="1" applyFill="1" applyBorder="1" applyAlignment="1">
      <alignment horizontal="right" vertical="center"/>
    </xf>
    <xf numFmtId="10" fontId="4" fillId="0" borderId="10" xfId="0" applyNumberFormat="1" applyFont="1" applyFill="1" applyBorder="1" applyAlignment="1">
      <alignment vertical="center"/>
    </xf>
    <xf numFmtId="183" fontId="60" fillId="0" borderId="0" xfId="0" applyNumberFormat="1" applyFont="1" applyFill="1" applyBorder="1" applyAlignment="1">
      <alignment vertical="center"/>
    </xf>
    <xf numFmtId="43" fontId="4" fillId="0" borderId="0" xfId="0" applyNumberFormat="1" applyFont="1" applyAlignment="1">
      <alignment vertical="center"/>
    </xf>
    <xf numFmtId="0" fontId="61" fillId="0" borderId="0" xfId="0" applyFont="1" applyAlignment="1">
      <alignment vertical="center"/>
    </xf>
    <xf numFmtId="0" fontId="4" fillId="0" borderId="12" xfId="67" applyFont="1" applyFill="1" applyBorder="1" applyAlignment="1">
      <alignment horizontal="center" vertical="center" wrapText="1"/>
      <protection/>
    </xf>
    <xf numFmtId="0" fontId="62" fillId="0" borderId="0" xfId="0" applyFont="1" applyAlignment="1">
      <alignment vertical="center"/>
    </xf>
    <xf numFmtId="0" fontId="4" fillId="0" borderId="0" xfId="67" applyFont="1" applyFill="1" applyBorder="1" applyAlignment="1">
      <alignment horizontal="distributed" vertical="center" wrapText="1"/>
      <protection/>
    </xf>
    <xf numFmtId="3" fontId="4" fillId="0" borderId="0" xfId="67" applyNumberFormat="1" applyFont="1" applyFill="1" applyBorder="1" applyAlignment="1">
      <alignment horizontal="right" wrapText="1"/>
      <protection/>
    </xf>
    <xf numFmtId="0" fontId="62" fillId="0" borderId="0" xfId="67" applyFont="1" applyFill="1" applyBorder="1">
      <alignment vertical="center"/>
      <protection/>
    </xf>
    <xf numFmtId="0" fontId="0" fillId="0" borderId="0" xfId="67" applyFont="1" applyFill="1" applyBorder="1" applyAlignment="1">
      <alignment vertical="center" wrapText="1"/>
      <protection/>
    </xf>
    <xf numFmtId="0" fontId="4" fillId="0" borderId="0" xfId="67" applyFont="1" applyFill="1" applyAlignment="1">
      <alignment horizontal="center" vertical="center"/>
      <protection/>
    </xf>
    <xf numFmtId="0" fontId="0" fillId="0" borderId="0" xfId="0" applyAlignment="1">
      <alignment horizontal="center" vertical="center"/>
    </xf>
    <xf numFmtId="194" fontId="4" fillId="0" borderId="15" xfId="50" applyNumberFormat="1" applyFont="1" applyFill="1" applyBorder="1" applyAlignment="1">
      <alignment vertical="center" wrapText="1"/>
    </xf>
    <xf numFmtId="0" fontId="10" fillId="0" borderId="16" xfId="0" applyNumberFormat="1" applyFont="1" applyFill="1" applyBorder="1" applyAlignment="1">
      <alignment horizontal="center" vertical="center" wrapText="1"/>
    </xf>
    <xf numFmtId="182" fontId="8" fillId="0" borderId="10" xfId="73" applyNumberFormat="1" applyFont="1" applyFill="1" applyBorder="1" applyAlignment="1">
      <alignment vertical="center"/>
      <protection/>
    </xf>
    <xf numFmtId="38" fontId="8" fillId="0" borderId="10" xfId="50" applyFont="1" applyFill="1" applyBorder="1" applyAlignment="1">
      <alignment vertical="center"/>
    </xf>
    <xf numFmtId="182" fontId="8" fillId="0" borderId="10" xfId="74" applyNumberFormat="1" applyFont="1" applyFill="1" applyBorder="1" applyAlignment="1">
      <alignmen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4" fillId="0" borderId="17" xfId="67" applyFont="1" applyFill="1" applyBorder="1" applyAlignment="1">
      <alignment horizontal="center" vertical="center" wrapText="1"/>
      <protection/>
    </xf>
    <xf numFmtId="0" fontId="14" fillId="0" borderId="10" xfId="0" applyFont="1" applyFill="1" applyBorder="1" applyAlignment="1">
      <alignment vertical="center" wrapText="1"/>
    </xf>
    <xf numFmtId="0" fontId="4" fillId="0" borderId="10" xfId="0" applyFont="1" applyFill="1" applyBorder="1" applyAlignment="1">
      <alignment horizontal="right" vertical="center"/>
    </xf>
    <xf numFmtId="0" fontId="62" fillId="0" borderId="12" xfId="67" applyFont="1" applyFill="1" applyBorder="1">
      <alignment vertical="center"/>
      <protection/>
    </xf>
    <xf numFmtId="38" fontId="4" fillId="0" borderId="16" xfId="50" applyFont="1" applyBorder="1" applyAlignment="1">
      <alignment vertical="center" wrapText="1"/>
    </xf>
    <xf numFmtId="38" fontId="4" fillId="0" borderId="16" xfId="50" applyFont="1" applyFill="1" applyBorder="1" applyAlignment="1">
      <alignment vertical="center" wrapText="1"/>
    </xf>
    <xf numFmtId="194" fontId="4" fillId="0" borderId="10" xfId="50" applyNumberFormat="1" applyFont="1" applyFill="1" applyBorder="1" applyAlignment="1">
      <alignment horizontal="center" vertical="center" wrapText="1"/>
    </xf>
    <xf numFmtId="191" fontId="59" fillId="0" borderId="10" xfId="0" applyNumberFormat="1" applyFont="1" applyFill="1" applyBorder="1" applyAlignment="1">
      <alignment horizontal="center"/>
    </xf>
    <xf numFmtId="194" fontId="4" fillId="0" borderId="15" xfId="50" applyNumberFormat="1" applyFont="1" applyFill="1" applyBorder="1" applyAlignment="1">
      <alignment horizontal="center" vertical="center" wrapText="1"/>
    </xf>
    <xf numFmtId="38" fontId="4" fillId="0" borderId="14" xfId="50" applyFont="1" applyFill="1" applyBorder="1" applyAlignment="1">
      <alignment vertical="center" wrapText="1"/>
    </xf>
    <xf numFmtId="38" fontId="4" fillId="0" borderId="18" xfId="50" applyFont="1" applyBorder="1" applyAlignment="1">
      <alignment vertical="center" wrapText="1"/>
    </xf>
    <xf numFmtId="38" fontId="4" fillId="0" borderId="10" xfId="50" applyFont="1" applyBorder="1" applyAlignment="1">
      <alignment horizontal="center" vertical="center" wrapText="1"/>
    </xf>
    <xf numFmtId="194" fontId="8" fillId="0" borderId="10" xfId="50" applyNumberFormat="1" applyFont="1" applyFill="1" applyBorder="1" applyAlignment="1">
      <alignment horizontal="center" vertical="center" wrapText="1"/>
    </xf>
    <xf numFmtId="38" fontId="8" fillId="0" borderId="10" xfId="50" applyFont="1" applyBorder="1" applyAlignment="1">
      <alignment horizontal="center" vertical="center" wrapText="1"/>
    </xf>
    <xf numFmtId="38" fontId="8" fillId="0" borderId="10" xfId="50" applyFont="1" applyFill="1" applyBorder="1" applyAlignment="1">
      <alignment horizontal="center" vertical="center" wrapText="1"/>
    </xf>
    <xf numFmtId="0" fontId="4" fillId="0" borderId="0" xfId="0" applyFont="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Border="1" applyAlignment="1">
      <alignment vertical="center" wrapText="1"/>
    </xf>
    <xf numFmtId="183" fontId="4" fillId="0" borderId="10" xfId="0" applyNumberFormat="1" applyFont="1" applyBorder="1" applyAlignment="1">
      <alignment vertical="center" wrapText="1"/>
    </xf>
    <xf numFmtId="183" fontId="4" fillId="0" borderId="10" xfId="0" applyNumberFormat="1" applyFont="1" applyBorder="1" applyAlignment="1">
      <alignment vertical="center"/>
    </xf>
    <xf numFmtId="183" fontId="4" fillId="0" borderId="10" xfId="0" applyNumberFormat="1" applyFont="1" applyFill="1" applyBorder="1" applyAlignment="1">
      <alignment vertical="center" wrapText="1"/>
    </xf>
    <xf numFmtId="179" fontId="4" fillId="0" borderId="0" xfId="72" applyNumberFormat="1" applyFont="1" applyFill="1" applyBorder="1" applyAlignment="1">
      <alignment horizontal="distributed"/>
      <protection/>
    </xf>
    <xf numFmtId="179" fontId="4" fillId="0" borderId="10" xfId="72" applyNumberFormat="1" applyFont="1" applyFill="1" applyBorder="1" applyAlignment="1">
      <alignment horizontal="distributed"/>
      <protection/>
    </xf>
    <xf numFmtId="3" fontId="4" fillId="0" borderId="0" xfId="0" applyNumberFormat="1" applyFont="1" applyAlignment="1">
      <alignment vertical="center"/>
    </xf>
    <xf numFmtId="0" fontId="4" fillId="0" borderId="0" xfId="0" applyFont="1" applyAlignment="1">
      <alignment horizontal="center" vertical="center" wrapText="1"/>
    </xf>
    <xf numFmtId="3" fontId="4" fillId="0" borderId="12" xfId="67" applyNumberFormat="1" applyFont="1" applyFill="1" applyBorder="1">
      <alignment vertical="center"/>
      <protection/>
    </xf>
    <xf numFmtId="0" fontId="4" fillId="0" borderId="12" xfId="67" applyFont="1" applyFill="1" applyBorder="1">
      <alignment vertical="center"/>
      <protection/>
    </xf>
    <xf numFmtId="0" fontId="4" fillId="0" borderId="10" xfId="0" applyFont="1" applyFill="1" applyBorder="1" applyAlignment="1">
      <alignment horizontal="left" vertical="top" wrapText="1"/>
    </xf>
    <xf numFmtId="195" fontId="58"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196" fontId="58" fillId="0" borderId="10" xfId="0" applyNumberFormat="1" applyFont="1" applyFill="1" applyBorder="1" applyAlignment="1">
      <alignment vertical="center"/>
    </xf>
    <xf numFmtId="0" fontId="8" fillId="0" borderId="10" xfId="0" applyFont="1" applyFill="1" applyBorder="1" applyAlignment="1">
      <alignment vertical="center"/>
    </xf>
    <xf numFmtId="183" fontId="8" fillId="0" borderId="10" xfId="0" applyNumberFormat="1"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3" fontId="58" fillId="0" borderId="10" xfId="0" applyNumberFormat="1" applyFont="1" applyFill="1" applyBorder="1" applyAlignment="1" applyProtection="1">
      <alignment horizontal="right" vertical="center"/>
      <protection/>
    </xf>
    <xf numFmtId="193" fontId="58" fillId="0" borderId="10" xfId="0" applyNumberFormat="1" applyFont="1" applyFill="1" applyBorder="1" applyAlignment="1" applyProtection="1">
      <alignment horizontal="right"/>
      <protection/>
    </xf>
    <xf numFmtId="0" fontId="58" fillId="0" borderId="10" xfId="0" applyNumberFormat="1" applyFont="1" applyFill="1" applyBorder="1" applyAlignment="1" applyProtection="1">
      <alignment horizontal="right" vertical="center"/>
      <protection/>
    </xf>
    <xf numFmtId="0" fontId="0" fillId="0" borderId="0" xfId="67" applyFont="1">
      <alignment vertical="center"/>
      <protection/>
    </xf>
    <xf numFmtId="192" fontId="58" fillId="0" borderId="10" xfId="0" applyNumberFormat="1" applyFont="1" applyFill="1" applyBorder="1" applyAlignment="1" applyProtection="1">
      <alignment horizontal="right" vertical="center"/>
      <protection/>
    </xf>
    <xf numFmtId="41" fontId="58" fillId="0" borderId="10" xfId="0" applyNumberFormat="1" applyFont="1" applyFill="1" applyBorder="1" applyAlignment="1">
      <alignment/>
    </xf>
    <xf numFmtId="192" fontId="58" fillId="0" borderId="10" xfId="0" applyNumberFormat="1" applyFont="1" applyFill="1" applyBorder="1" applyAlignment="1">
      <alignment/>
    </xf>
    <xf numFmtId="185" fontId="4" fillId="0" borderId="10" xfId="0" applyNumberFormat="1" applyFont="1" applyFill="1" applyBorder="1" applyAlignment="1">
      <alignment vertical="center"/>
    </xf>
    <xf numFmtId="192"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205"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right" vertical="center"/>
    </xf>
    <xf numFmtId="38" fontId="4" fillId="0" borderId="16" xfId="50" applyFont="1" applyBorder="1" applyAlignment="1">
      <alignment horizontal="center" vertical="center" wrapText="1"/>
    </xf>
    <xf numFmtId="38" fontId="4" fillId="0" borderId="19" xfId="50" applyFont="1" applyBorder="1" applyAlignment="1">
      <alignment horizontal="center" vertical="center" wrapText="1"/>
    </xf>
    <xf numFmtId="38" fontId="4" fillId="0" borderId="13" xfId="50" applyFont="1" applyFill="1" applyBorder="1" applyAlignment="1">
      <alignment horizontal="center" vertical="center" wrapText="1"/>
    </xf>
    <xf numFmtId="38" fontId="4" fillId="0" borderId="20" xfId="50" applyFont="1" applyFill="1" applyBorder="1" applyAlignment="1">
      <alignment horizontal="center" vertical="center" wrapText="1"/>
    </xf>
    <xf numFmtId="38" fontId="14" fillId="0" borderId="10" xfId="50" applyFont="1" applyFill="1" applyBorder="1" applyAlignment="1">
      <alignment horizontal="center" vertical="center" wrapText="1"/>
    </xf>
    <xf numFmtId="38" fontId="4" fillId="0" borderId="16" xfId="50" applyFont="1" applyFill="1" applyBorder="1" applyAlignment="1">
      <alignment horizontal="center" vertical="center" wrapText="1"/>
    </xf>
    <xf numFmtId="38" fontId="4" fillId="0" borderId="19" xfId="50" applyFont="1" applyFill="1" applyBorder="1" applyAlignment="1">
      <alignment horizontal="center" vertical="center" wrapText="1"/>
    </xf>
    <xf numFmtId="38" fontId="14" fillId="0" borderId="16" xfId="50" applyFont="1" applyFill="1" applyBorder="1" applyAlignment="1">
      <alignment horizontal="center" vertical="center" wrapText="1"/>
    </xf>
    <xf numFmtId="38" fontId="14" fillId="0" borderId="19" xfId="5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_１．４表　（参考表１．２）" xfId="72"/>
    <cellStyle name="標準_4-08" xfId="73"/>
    <cellStyle name="標準_4-09" xfId="74"/>
    <cellStyle name="標準_Sheet1" xfId="75"/>
    <cellStyle name="Followed Hyperlink" xfId="76"/>
    <cellStyle name="良い" xfId="77"/>
  </cellStyles>
  <dxfs count="31">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36"/>
  <sheetViews>
    <sheetView tabSelected="1" zoomScalePageLayoutView="0" workbookViewId="0" topLeftCell="A1">
      <selection activeCell="A1" sqref="A1"/>
    </sheetView>
  </sheetViews>
  <sheetFormatPr defaultColWidth="9.00390625" defaultRowHeight="15"/>
  <cols>
    <col min="1" max="5" width="9.00390625" style="121" customWidth="1"/>
    <col min="6" max="6" width="12.8515625" style="121" customWidth="1"/>
    <col min="7" max="7" width="2.57421875" style="142" customWidth="1"/>
    <col min="8" max="8" width="10.57421875" style="121" customWidth="1"/>
    <col min="9" max="12" width="9.00390625" style="121" customWidth="1"/>
    <col min="13" max="13" width="12.7109375" style="121" customWidth="1"/>
    <col min="14" max="16384" width="9.00390625" style="121" customWidth="1"/>
  </cols>
  <sheetData>
    <row r="1" spans="1:7" s="117" customFormat="1" ht="13.5">
      <c r="A1" s="116" t="s">
        <v>164</v>
      </c>
      <c r="G1" s="118"/>
    </row>
    <row r="2" spans="1:10" ht="13.5">
      <c r="A2" s="119" t="s">
        <v>165</v>
      </c>
      <c r="B2" s="117"/>
      <c r="C2" s="117"/>
      <c r="D2" s="117"/>
      <c r="E2" s="117"/>
      <c r="F2" s="117"/>
      <c r="G2" s="118"/>
      <c r="H2" s="120"/>
      <c r="I2" s="117"/>
      <c r="J2" s="117"/>
    </row>
    <row r="3" spans="1:10" ht="12">
      <c r="A3" s="122"/>
      <c r="B3" s="117"/>
      <c r="C3" s="117"/>
      <c r="D3" s="117"/>
      <c r="E3" s="117"/>
      <c r="F3" s="117"/>
      <c r="G3" s="118"/>
      <c r="H3" s="120"/>
      <c r="I3" s="117"/>
      <c r="J3" s="117"/>
    </row>
    <row r="4" spans="1:13" s="125" customFormat="1" ht="12" customHeight="1">
      <c r="A4" s="229"/>
      <c r="B4" s="123" t="s">
        <v>166</v>
      </c>
      <c r="C4" s="123" t="s">
        <v>167</v>
      </c>
      <c r="D4" s="231" t="s">
        <v>168</v>
      </c>
      <c r="E4" s="232"/>
      <c r="F4" s="233" t="s">
        <v>169</v>
      </c>
      <c r="G4" s="124"/>
      <c r="H4" s="234"/>
      <c r="I4" s="123" t="s">
        <v>166</v>
      </c>
      <c r="J4" s="123" t="s">
        <v>167</v>
      </c>
      <c r="K4" s="231" t="s">
        <v>168</v>
      </c>
      <c r="L4" s="232"/>
      <c r="M4" s="236" t="s">
        <v>169</v>
      </c>
    </row>
    <row r="5" spans="1:13" s="125" customFormat="1" ht="12">
      <c r="A5" s="230"/>
      <c r="B5" s="123" t="s">
        <v>221</v>
      </c>
      <c r="C5" s="123" t="s">
        <v>221</v>
      </c>
      <c r="D5" s="123" t="s">
        <v>170</v>
      </c>
      <c r="E5" s="123" t="s">
        <v>171</v>
      </c>
      <c r="F5" s="233"/>
      <c r="G5" s="126"/>
      <c r="H5" s="235"/>
      <c r="I5" s="123" t="s">
        <v>221</v>
      </c>
      <c r="J5" s="123" t="s">
        <v>221</v>
      </c>
      <c r="K5" s="123" t="s">
        <v>170</v>
      </c>
      <c r="L5" s="123" t="s">
        <v>171</v>
      </c>
      <c r="M5" s="237"/>
    </row>
    <row r="6" spans="1:13" ht="12">
      <c r="A6" s="127" t="s">
        <v>172</v>
      </c>
      <c r="B6" s="128">
        <v>619</v>
      </c>
      <c r="C6" s="129">
        <v>9.3</v>
      </c>
      <c r="D6" s="130">
        <v>52</v>
      </c>
      <c r="E6" s="130">
        <v>52</v>
      </c>
      <c r="F6" s="130">
        <v>7</v>
      </c>
      <c r="G6" s="131"/>
      <c r="H6" s="127" t="s">
        <v>1</v>
      </c>
      <c r="I6" s="132">
        <v>9412</v>
      </c>
      <c r="J6" s="133">
        <v>16.2</v>
      </c>
      <c r="K6" s="130">
        <v>452</v>
      </c>
      <c r="L6" s="130">
        <v>448</v>
      </c>
      <c r="M6" s="130">
        <v>58</v>
      </c>
    </row>
    <row r="7" spans="1:13" ht="12">
      <c r="A7" s="127" t="s">
        <v>2</v>
      </c>
      <c r="B7" s="128">
        <v>1155</v>
      </c>
      <c r="C7" s="129">
        <v>6.8</v>
      </c>
      <c r="D7" s="130">
        <v>115</v>
      </c>
      <c r="E7" s="130">
        <v>104</v>
      </c>
      <c r="F7" s="130">
        <v>12</v>
      </c>
      <c r="G7" s="131"/>
      <c r="H7" s="127" t="s">
        <v>3</v>
      </c>
      <c r="I7" s="134">
        <v>4906</v>
      </c>
      <c r="J7" s="133">
        <v>26.2</v>
      </c>
      <c r="K7" s="130">
        <v>158</v>
      </c>
      <c r="L7" s="130">
        <v>153</v>
      </c>
      <c r="M7" s="130">
        <v>39</v>
      </c>
    </row>
    <row r="8" spans="1:13" ht="12">
      <c r="A8" s="127" t="s">
        <v>4</v>
      </c>
      <c r="B8" s="128">
        <v>1995</v>
      </c>
      <c r="C8" s="129">
        <v>7.6</v>
      </c>
      <c r="D8" s="130">
        <v>165</v>
      </c>
      <c r="E8" s="130">
        <v>144</v>
      </c>
      <c r="F8" s="130">
        <v>26</v>
      </c>
      <c r="G8" s="131"/>
      <c r="H8" s="127" t="s">
        <v>5</v>
      </c>
      <c r="I8" s="132">
        <v>1882</v>
      </c>
      <c r="J8" s="133">
        <v>12.5</v>
      </c>
      <c r="K8" s="130">
        <v>109</v>
      </c>
      <c r="L8" s="130">
        <v>96</v>
      </c>
      <c r="M8" s="130">
        <v>18</v>
      </c>
    </row>
    <row r="9" spans="1:13" ht="12">
      <c r="A9" s="127" t="s">
        <v>6</v>
      </c>
      <c r="B9" s="128">
        <v>10058</v>
      </c>
      <c r="C9" s="129">
        <v>28.8</v>
      </c>
      <c r="D9" s="130">
        <v>302</v>
      </c>
      <c r="E9" s="130">
        <v>295</v>
      </c>
      <c r="F9" s="130">
        <v>88</v>
      </c>
      <c r="G9" s="131"/>
      <c r="H9" s="127" t="s">
        <v>7</v>
      </c>
      <c r="I9" s="134">
        <v>3041</v>
      </c>
      <c r="J9" s="133">
        <v>15.6</v>
      </c>
      <c r="K9" s="130">
        <v>127</v>
      </c>
      <c r="L9" s="130">
        <v>110</v>
      </c>
      <c r="M9" s="130">
        <v>27</v>
      </c>
    </row>
    <row r="10" spans="1:13" ht="12">
      <c r="A10" s="127" t="s">
        <v>8</v>
      </c>
      <c r="B10" s="128">
        <v>2124</v>
      </c>
      <c r="C10" s="129">
        <v>8.8</v>
      </c>
      <c r="D10" s="130">
        <v>146</v>
      </c>
      <c r="E10" s="130">
        <v>142</v>
      </c>
      <c r="F10" s="130">
        <v>19</v>
      </c>
      <c r="G10" s="131"/>
      <c r="H10" s="127" t="s">
        <v>9</v>
      </c>
      <c r="I10" s="134">
        <v>2923</v>
      </c>
      <c r="J10" s="133">
        <v>21.9</v>
      </c>
      <c r="K10" s="130">
        <v>151</v>
      </c>
      <c r="L10" s="130">
        <v>145</v>
      </c>
      <c r="M10" s="130">
        <v>21</v>
      </c>
    </row>
    <row r="11" spans="1:13" ht="12">
      <c r="A11" s="127" t="s">
        <v>10</v>
      </c>
      <c r="B11" s="128">
        <v>8175</v>
      </c>
      <c r="C11" s="129">
        <v>38.6</v>
      </c>
      <c r="D11" s="130">
        <v>213</v>
      </c>
      <c r="E11" s="130">
        <v>207</v>
      </c>
      <c r="F11" s="130">
        <v>71</v>
      </c>
      <c r="G11" s="131"/>
      <c r="H11" s="127" t="s">
        <v>11</v>
      </c>
      <c r="I11" s="134">
        <v>5260</v>
      </c>
      <c r="J11" s="133">
        <v>20</v>
      </c>
      <c r="K11" s="130">
        <v>176</v>
      </c>
      <c r="L11" s="130">
        <v>165</v>
      </c>
      <c r="M11" s="130">
        <v>34</v>
      </c>
    </row>
    <row r="12" spans="1:13" ht="12">
      <c r="A12" s="127" t="s">
        <v>12</v>
      </c>
      <c r="B12" s="128">
        <v>7699</v>
      </c>
      <c r="C12" s="129">
        <v>28.3</v>
      </c>
      <c r="D12" s="130">
        <v>211</v>
      </c>
      <c r="E12" s="130">
        <v>190</v>
      </c>
      <c r="F12" s="130">
        <v>66</v>
      </c>
      <c r="G12" s="131"/>
      <c r="H12" s="127" t="s">
        <v>13</v>
      </c>
      <c r="I12" s="134">
        <v>2175</v>
      </c>
      <c r="J12" s="133">
        <v>19.1</v>
      </c>
      <c r="K12" s="130">
        <v>85</v>
      </c>
      <c r="L12" s="130">
        <v>83</v>
      </c>
      <c r="M12" s="130">
        <v>15</v>
      </c>
    </row>
    <row r="13" spans="1:13" ht="12">
      <c r="A13" s="127" t="s">
        <v>14</v>
      </c>
      <c r="B13" s="128">
        <v>9436</v>
      </c>
      <c r="C13" s="129">
        <v>18</v>
      </c>
      <c r="D13" s="130">
        <v>326</v>
      </c>
      <c r="E13" s="130">
        <v>285</v>
      </c>
      <c r="F13" s="130">
        <v>74</v>
      </c>
      <c r="G13" s="131"/>
      <c r="H13" s="127" t="s">
        <v>15</v>
      </c>
      <c r="I13" s="135">
        <v>3135</v>
      </c>
      <c r="J13" s="133">
        <v>12.9</v>
      </c>
      <c r="K13" s="130">
        <v>163</v>
      </c>
      <c r="L13" s="130">
        <v>154</v>
      </c>
      <c r="M13" s="130">
        <v>23</v>
      </c>
    </row>
    <row r="14" spans="1:13" ht="12">
      <c r="A14" s="127" t="s">
        <v>16</v>
      </c>
      <c r="B14" s="128">
        <v>5239</v>
      </c>
      <c r="C14" s="129">
        <v>12.4</v>
      </c>
      <c r="D14" s="130">
        <v>325</v>
      </c>
      <c r="E14" s="130">
        <v>294</v>
      </c>
      <c r="F14" s="130">
        <v>48</v>
      </c>
      <c r="G14" s="136"/>
      <c r="H14" s="127" t="s">
        <v>17</v>
      </c>
      <c r="I14" s="135">
        <v>7728</v>
      </c>
      <c r="J14" s="133">
        <v>17.9</v>
      </c>
      <c r="K14" s="130">
        <v>257</v>
      </c>
      <c r="L14" s="130">
        <v>225</v>
      </c>
      <c r="M14" s="130">
        <v>33</v>
      </c>
    </row>
    <row r="15" spans="1:13" ht="12">
      <c r="A15" s="127" t="s">
        <v>18</v>
      </c>
      <c r="B15" s="128">
        <v>2729</v>
      </c>
      <c r="C15" s="129">
        <v>9.5</v>
      </c>
      <c r="D15" s="130">
        <v>231</v>
      </c>
      <c r="E15" s="130">
        <v>221</v>
      </c>
      <c r="F15" s="130">
        <v>28</v>
      </c>
      <c r="G15" s="131"/>
      <c r="H15" s="127" t="s">
        <v>19</v>
      </c>
      <c r="I15" s="135">
        <v>1776</v>
      </c>
      <c r="J15" s="133">
        <v>14.1</v>
      </c>
      <c r="K15" s="130">
        <v>84</v>
      </c>
      <c r="L15" s="130">
        <v>66</v>
      </c>
      <c r="M15" s="130">
        <v>14</v>
      </c>
    </row>
    <row r="16" spans="1:13" ht="12">
      <c r="A16" s="127" t="s">
        <v>20</v>
      </c>
      <c r="B16" s="128">
        <v>15895</v>
      </c>
      <c r="C16" s="129">
        <v>21.2</v>
      </c>
      <c r="D16" s="130">
        <v>505</v>
      </c>
      <c r="E16" s="130">
        <v>493</v>
      </c>
      <c r="F16" s="130">
        <v>143</v>
      </c>
      <c r="G16" s="131"/>
      <c r="H16" s="127" t="s">
        <v>21</v>
      </c>
      <c r="I16" s="135">
        <v>3044</v>
      </c>
      <c r="J16" s="133">
        <v>15.3</v>
      </c>
      <c r="K16" s="130">
        <v>137</v>
      </c>
      <c r="L16" s="130">
        <v>121</v>
      </c>
      <c r="M16" s="130">
        <v>22</v>
      </c>
    </row>
    <row r="17" spans="1:13" ht="12">
      <c r="A17" s="127" t="s">
        <v>22</v>
      </c>
      <c r="B17" s="128">
        <v>10238</v>
      </c>
      <c r="C17" s="129">
        <v>10.8</v>
      </c>
      <c r="D17" s="130">
        <v>636</v>
      </c>
      <c r="E17" s="130">
        <v>593</v>
      </c>
      <c r="F17" s="130">
        <v>88</v>
      </c>
      <c r="G17" s="131"/>
      <c r="H17" s="127" t="s">
        <v>23</v>
      </c>
      <c r="I17" s="135">
        <v>2743</v>
      </c>
      <c r="J17" s="133">
        <v>14.4</v>
      </c>
      <c r="K17" s="130">
        <v>133</v>
      </c>
      <c r="L17" s="130">
        <v>130</v>
      </c>
      <c r="M17" s="130">
        <v>16</v>
      </c>
    </row>
    <row r="18" spans="1:13" ht="12">
      <c r="A18" s="127" t="s">
        <v>24</v>
      </c>
      <c r="B18" s="128">
        <v>2966</v>
      </c>
      <c r="C18" s="129">
        <v>12.2</v>
      </c>
      <c r="D18" s="130">
        <v>199</v>
      </c>
      <c r="E18" s="130">
        <v>191</v>
      </c>
      <c r="F18" s="130">
        <v>32</v>
      </c>
      <c r="G18" s="131"/>
      <c r="H18" s="127" t="s">
        <v>25</v>
      </c>
      <c r="I18" s="135">
        <v>3189</v>
      </c>
      <c r="J18" s="133">
        <v>21</v>
      </c>
      <c r="K18" s="130">
        <v>119</v>
      </c>
      <c r="L18" s="130">
        <v>97</v>
      </c>
      <c r="M18" s="130">
        <v>19</v>
      </c>
    </row>
    <row r="19" spans="1:13" ht="12">
      <c r="A19" s="127" t="s">
        <v>26</v>
      </c>
      <c r="B19" s="128">
        <v>7673</v>
      </c>
      <c r="C19" s="129">
        <v>22.2</v>
      </c>
      <c r="D19" s="130">
        <v>309</v>
      </c>
      <c r="E19" s="130">
        <v>289</v>
      </c>
      <c r="F19" s="130">
        <v>53</v>
      </c>
      <c r="G19" s="131"/>
      <c r="H19" s="127" t="s">
        <v>27</v>
      </c>
      <c r="I19" s="135">
        <v>1176</v>
      </c>
      <c r="J19" s="133">
        <v>9.1</v>
      </c>
      <c r="K19" s="130">
        <v>79</v>
      </c>
      <c r="L19" s="130">
        <v>75</v>
      </c>
      <c r="M19" s="130">
        <v>9</v>
      </c>
    </row>
    <row r="20" spans="1:13" ht="12">
      <c r="A20" s="127" t="s">
        <v>28</v>
      </c>
      <c r="B20" s="131">
        <v>7235</v>
      </c>
      <c r="C20" s="129">
        <v>12.2</v>
      </c>
      <c r="D20" s="130">
        <v>432</v>
      </c>
      <c r="E20" s="130">
        <v>395</v>
      </c>
      <c r="F20" s="130">
        <v>69</v>
      </c>
      <c r="G20" s="131"/>
      <c r="H20" s="127" t="s">
        <v>29</v>
      </c>
      <c r="I20" s="135">
        <v>1169</v>
      </c>
      <c r="J20" s="133">
        <v>15.1</v>
      </c>
      <c r="K20" s="130">
        <v>57</v>
      </c>
      <c r="L20" s="130">
        <v>51</v>
      </c>
      <c r="M20" s="130">
        <v>10</v>
      </c>
    </row>
    <row r="21" spans="1:13" ht="12">
      <c r="A21" s="127" t="s">
        <v>30</v>
      </c>
      <c r="B21" s="128">
        <v>6636</v>
      </c>
      <c r="C21" s="129">
        <v>22</v>
      </c>
      <c r="D21" s="130">
        <v>261</v>
      </c>
      <c r="E21" s="130">
        <v>224</v>
      </c>
      <c r="F21" s="130">
        <v>69</v>
      </c>
      <c r="G21" s="131"/>
      <c r="H21" s="127" t="s">
        <v>31</v>
      </c>
      <c r="I21" s="135">
        <v>1118</v>
      </c>
      <c r="J21" s="133">
        <v>19.8</v>
      </c>
      <c r="K21" s="130">
        <v>52</v>
      </c>
      <c r="L21" s="130">
        <v>48</v>
      </c>
      <c r="M21" s="130">
        <v>10</v>
      </c>
    </row>
    <row r="22" spans="1:13" ht="12">
      <c r="A22" s="127" t="s">
        <v>32</v>
      </c>
      <c r="B22" s="128">
        <v>9045</v>
      </c>
      <c r="C22" s="129">
        <v>25.4</v>
      </c>
      <c r="D22" s="130">
        <v>324</v>
      </c>
      <c r="E22" s="130">
        <v>309</v>
      </c>
      <c r="F22" s="130">
        <v>89</v>
      </c>
      <c r="G22" s="136"/>
      <c r="H22" s="127" t="s">
        <v>33</v>
      </c>
      <c r="I22" s="135">
        <v>1167</v>
      </c>
      <c r="J22" s="133">
        <v>13.8</v>
      </c>
      <c r="K22" s="130">
        <v>58</v>
      </c>
      <c r="L22" s="130">
        <v>51</v>
      </c>
      <c r="M22" s="130">
        <v>9</v>
      </c>
    </row>
    <row r="23" spans="1:13" ht="12">
      <c r="A23" s="127" t="s">
        <v>34</v>
      </c>
      <c r="B23" s="128">
        <v>6074</v>
      </c>
      <c r="C23" s="166">
        <v>27.9</v>
      </c>
      <c r="D23" s="130">
        <v>215</v>
      </c>
      <c r="E23" s="130">
        <v>213</v>
      </c>
      <c r="F23" s="130">
        <v>48</v>
      </c>
      <c r="G23" s="136"/>
      <c r="H23" s="127" t="s">
        <v>35</v>
      </c>
      <c r="I23" s="135">
        <v>1876</v>
      </c>
      <c r="J23" s="133">
        <v>22.3</v>
      </c>
      <c r="K23" s="130">
        <v>60</v>
      </c>
      <c r="L23" s="130">
        <v>59</v>
      </c>
      <c r="M23" s="130">
        <v>15</v>
      </c>
    </row>
    <row r="24" spans="1:13" ht="12">
      <c r="A24" s="127" t="s">
        <v>36</v>
      </c>
      <c r="B24" s="128">
        <v>18118</v>
      </c>
      <c r="C24" s="129">
        <v>31</v>
      </c>
      <c r="D24" s="130">
        <v>532</v>
      </c>
      <c r="E24" s="130">
        <v>523</v>
      </c>
      <c r="F24" s="130">
        <v>161</v>
      </c>
      <c r="G24" s="136"/>
      <c r="H24" s="127" t="s">
        <v>37</v>
      </c>
      <c r="I24" s="135">
        <v>2163</v>
      </c>
      <c r="J24" s="133">
        <v>28.4</v>
      </c>
      <c r="K24" s="130">
        <v>55</v>
      </c>
      <c r="L24" s="130">
        <v>50</v>
      </c>
      <c r="M24" s="130">
        <v>15</v>
      </c>
    </row>
    <row r="25" spans="1:13" ht="12">
      <c r="A25" s="127" t="s">
        <v>38</v>
      </c>
      <c r="B25" s="128">
        <v>16850</v>
      </c>
      <c r="C25" s="129">
        <v>22.4</v>
      </c>
      <c r="D25" s="130">
        <v>576</v>
      </c>
      <c r="E25" s="130">
        <v>570</v>
      </c>
      <c r="F25" s="130">
        <v>137</v>
      </c>
      <c r="G25" s="136"/>
      <c r="H25" s="127" t="s">
        <v>39</v>
      </c>
      <c r="I25" s="135">
        <v>2224</v>
      </c>
      <c r="J25" s="133">
        <v>19.3</v>
      </c>
      <c r="K25" s="130">
        <v>80</v>
      </c>
      <c r="L25" s="130">
        <v>58</v>
      </c>
      <c r="M25" s="130">
        <v>15</v>
      </c>
    </row>
    <row r="26" spans="1:13" ht="12">
      <c r="A26" s="127" t="s">
        <v>40</v>
      </c>
      <c r="B26" s="128">
        <v>24312</v>
      </c>
      <c r="C26" s="129">
        <v>35</v>
      </c>
      <c r="D26" s="130">
        <v>563</v>
      </c>
      <c r="E26" s="130">
        <v>534</v>
      </c>
      <c r="F26" s="130">
        <v>203</v>
      </c>
      <c r="G26" s="131"/>
      <c r="H26" s="127" t="s">
        <v>41</v>
      </c>
      <c r="I26" s="135">
        <v>1688</v>
      </c>
      <c r="J26" s="133">
        <v>23.8</v>
      </c>
      <c r="K26" s="130">
        <v>62</v>
      </c>
      <c r="L26" s="130">
        <v>61</v>
      </c>
      <c r="M26" s="130">
        <v>13</v>
      </c>
    </row>
    <row r="27" spans="1:13" ht="12">
      <c r="A27" s="127" t="s">
        <v>42</v>
      </c>
      <c r="B27" s="128">
        <v>13481</v>
      </c>
      <c r="C27" s="129">
        <v>29.7</v>
      </c>
      <c r="D27" s="130">
        <v>404</v>
      </c>
      <c r="E27" s="130">
        <v>391</v>
      </c>
      <c r="F27" s="130">
        <v>101</v>
      </c>
      <c r="G27" s="131"/>
      <c r="H27" s="127" t="s">
        <v>43</v>
      </c>
      <c r="I27" s="135">
        <v>2471</v>
      </c>
      <c r="J27" s="133">
        <v>16.8</v>
      </c>
      <c r="K27" s="130">
        <v>112</v>
      </c>
      <c r="L27" s="130">
        <v>89</v>
      </c>
      <c r="M27" s="130">
        <v>22</v>
      </c>
    </row>
    <row r="28" spans="1:13" ht="12">
      <c r="A28" s="127" t="s">
        <v>44</v>
      </c>
      <c r="B28" s="128">
        <v>20231</v>
      </c>
      <c r="C28" s="129">
        <v>29</v>
      </c>
      <c r="D28" s="130">
        <v>435</v>
      </c>
      <c r="E28" s="130">
        <v>427</v>
      </c>
      <c r="F28" s="130">
        <v>177</v>
      </c>
      <c r="G28" s="131"/>
      <c r="H28" s="127" t="s">
        <v>45</v>
      </c>
      <c r="I28" s="135">
        <v>1128</v>
      </c>
      <c r="J28" s="133">
        <v>12.1</v>
      </c>
      <c r="K28" s="130">
        <v>65</v>
      </c>
      <c r="L28" s="130">
        <v>64</v>
      </c>
      <c r="M28" s="130">
        <v>10</v>
      </c>
    </row>
    <row r="29" spans="1:13" ht="12">
      <c r="A29" s="127" t="s">
        <v>173</v>
      </c>
      <c r="B29" s="128">
        <v>207982</v>
      </c>
      <c r="C29" s="129">
        <v>21.3</v>
      </c>
      <c r="D29" s="137">
        <v>7477</v>
      </c>
      <c r="E29" s="137">
        <v>7086</v>
      </c>
      <c r="F29" s="137">
        <v>1809</v>
      </c>
      <c r="G29" s="131"/>
      <c r="H29" s="127" t="s">
        <v>47</v>
      </c>
      <c r="I29" s="135">
        <v>856</v>
      </c>
      <c r="J29" s="133">
        <v>15.8</v>
      </c>
      <c r="K29" s="130">
        <v>52</v>
      </c>
      <c r="L29" s="130">
        <v>51</v>
      </c>
      <c r="M29" s="130">
        <v>7</v>
      </c>
    </row>
    <row r="30" spans="1:13" ht="12">
      <c r="A30" s="127" t="s">
        <v>193</v>
      </c>
      <c r="B30" s="128">
        <v>282699</v>
      </c>
      <c r="C30" s="129">
        <v>20.1</v>
      </c>
      <c r="D30" s="132">
        <v>10776</v>
      </c>
      <c r="E30" s="132">
        <v>10139</v>
      </c>
      <c r="F30" s="128">
        <v>2338</v>
      </c>
      <c r="G30" s="138"/>
      <c r="H30" s="127" t="s">
        <v>48</v>
      </c>
      <c r="I30" s="135">
        <v>954</v>
      </c>
      <c r="J30" s="133">
        <v>12</v>
      </c>
      <c r="K30" s="130">
        <v>70</v>
      </c>
      <c r="L30" s="130">
        <v>70</v>
      </c>
      <c r="M30" s="130">
        <v>8</v>
      </c>
    </row>
    <row r="31" spans="6:13" ht="12">
      <c r="F31" s="139"/>
      <c r="G31" s="140"/>
      <c r="H31" s="127" t="s">
        <v>49</v>
      </c>
      <c r="I31" s="135">
        <v>4032</v>
      </c>
      <c r="J31" s="133">
        <v>19.4</v>
      </c>
      <c r="K31" s="130">
        <v>147</v>
      </c>
      <c r="L31" s="130">
        <v>142</v>
      </c>
      <c r="M31" s="130">
        <v>29</v>
      </c>
    </row>
    <row r="32" spans="1:18" ht="12">
      <c r="A32" s="141" t="s">
        <v>223</v>
      </c>
      <c r="C32" s="118"/>
      <c r="D32" s="118"/>
      <c r="E32" s="118"/>
      <c r="F32" s="138"/>
      <c r="G32" s="138"/>
      <c r="H32" s="127" t="s">
        <v>174</v>
      </c>
      <c r="I32" s="137">
        <v>73235</v>
      </c>
      <c r="J32" s="129">
        <v>17.3</v>
      </c>
      <c r="K32" s="128">
        <v>3100</v>
      </c>
      <c r="L32" s="128">
        <v>2862</v>
      </c>
      <c r="M32" s="128">
        <v>511</v>
      </c>
      <c r="P32" s="125"/>
      <c r="Q32" s="125"/>
      <c r="R32" s="125"/>
    </row>
    <row r="33" spans="8:10" ht="12">
      <c r="H33" s="122"/>
      <c r="I33" s="118"/>
      <c r="J33" s="118"/>
    </row>
    <row r="34" ht="12">
      <c r="A34" s="143" t="s">
        <v>175</v>
      </c>
    </row>
    <row r="35" ht="12">
      <c r="A35" s="144" t="s">
        <v>222</v>
      </c>
    </row>
    <row r="36" ht="12">
      <c r="A36" s="144" t="s">
        <v>224</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3">
      <selection activeCell="B1" sqref="B1"/>
    </sheetView>
  </sheetViews>
  <sheetFormatPr defaultColWidth="9.00390625" defaultRowHeight="15"/>
  <cols>
    <col min="1" max="1" width="9.00390625" style="15" customWidth="1"/>
    <col min="2" max="2" width="17.57421875" style="15" customWidth="1"/>
    <col min="3" max="3" width="9.00390625" style="15" customWidth="1"/>
    <col min="4" max="4" width="9.57421875" style="15" customWidth="1"/>
    <col min="5" max="5" width="17.140625" style="15" customWidth="1"/>
    <col min="6" max="16384" width="9.00390625" style="15" customWidth="1"/>
  </cols>
  <sheetData>
    <row r="1" ht="13.5">
      <c r="A1" s="30" t="s">
        <v>247</v>
      </c>
    </row>
    <row r="3" spans="1:5" s="60" customFormat="1" ht="12">
      <c r="A3" s="67"/>
      <c r="B3" s="67" t="s">
        <v>133</v>
      </c>
      <c r="C3" s="62"/>
      <c r="D3" s="67"/>
      <c r="E3" s="67" t="s">
        <v>134</v>
      </c>
    </row>
    <row r="4" spans="1:5" s="60" customFormat="1" ht="12" customHeight="1">
      <c r="A4" s="105" t="s">
        <v>148</v>
      </c>
      <c r="B4" s="69">
        <v>5400</v>
      </c>
      <c r="C4" s="62"/>
      <c r="D4" s="105" t="s">
        <v>147</v>
      </c>
      <c r="E4" s="69">
        <v>5750</v>
      </c>
    </row>
    <row r="5" spans="1:5" s="60" customFormat="1" ht="12" customHeight="1">
      <c r="A5" s="68" t="s">
        <v>2</v>
      </c>
      <c r="B5" s="69">
        <v>5920</v>
      </c>
      <c r="C5" s="62"/>
      <c r="D5" s="68" t="s">
        <v>3</v>
      </c>
      <c r="E5" s="69">
        <v>5880</v>
      </c>
    </row>
    <row r="6" spans="1:5" s="60" customFormat="1" ht="12">
      <c r="A6" s="68" t="s">
        <v>106</v>
      </c>
      <c r="B6" s="69">
        <v>6245</v>
      </c>
      <c r="C6" s="62"/>
      <c r="D6" s="68" t="s">
        <v>5</v>
      </c>
      <c r="E6" s="69">
        <v>6240</v>
      </c>
    </row>
    <row r="7" spans="1:5" s="60" customFormat="1" ht="12">
      <c r="A7" s="68" t="s">
        <v>6</v>
      </c>
      <c r="B7" s="69">
        <v>6400</v>
      </c>
      <c r="C7" s="62"/>
      <c r="D7" s="68" t="s">
        <v>7</v>
      </c>
      <c r="E7" s="69">
        <v>5900</v>
      </c>
    </row>
    <row r="8" spans="1:5" s="60" customFormat="1" ht="12">
      <c r="A8" s="68" t="s">
        <v>8</v>
      </c>
      <c r="B8" s="69">
        <v>6017</v>
      </c>
      <c r="C8" s="62"/>
      <c r="D8" s="68" t="s">
        <v>9</v>
      </c>
      <c r="E8" s="69">
        <v>5300</v>
      </c>
    </row>
    <row r="9" spans="1:5" s="60" customFormat="1" ht="12">
      <c r="A9" s="68" t="s">
        <v>10</v>
      </c>
      <c r="B9" s="69">
        <v>6442</v>
      </c>
      <c r="C9" s="62"/>
      <c r="D9" s="68" t="s">
        <v>11</v>
      </c>
      <c r="E9" s="69">
        <v>5992</v>
      </c>
    </row>
    <row r="10" spans="1:5" s="60" customFormat="1" ht="12">
      <c r="A10" s="68" t="s">
        <v>12</v>
      </c>
      <c r="B10" s="69">
        <v>6390</v>
      </c>
      <c r="C10" s="62"/>
      <c r="D10" s="68" t="s">
        <v>13</v>
      </c>
      <c r="E10" s="69">
        <v>6280</v>
      </c>
    </row>
    <row r="11" spans="1:5" s="60" customFormat="1" ht="12">
      <c r="A11" s="68" t="s">
        <v>14</v>
      </c>
      <c r="B11" s="69">
        <v>5800</v>
      </c>
      <c r="C11" s="62"/>
      <c r="D11" s="68" t="s">
        <v>15</v>
      </c>
      <c r="E11" s="69">
        <v>5900</v>
      </c>
    </row>
    <row r="12" spans="1:5" s="60" customFormat="1" ht="12">
      <c r="A12" s="68" t="s">
        <v>16</v>
      </c>
      <c r="B12" s="69">
        <v>6100</v>
      </c>
      <c r="C12" s="62"/>
      <c r="D12" s="68" t="s">
        <v>17</v>
      </c>
      <c r="E12" s="69">
        <v>5750</v>
      </c>
    </row>
    <row r="13" spans="1:5" s="60" customFormat="1" ht="12">
      <c r="A13" s="68" t="s">
        <v>18</v>
      </c>
      <c r="B13" s="69">
        <v>6200</v>
      </c>
      <c r="C13" s="62"/>
      <c r="D13" s="68" t="s">
        <v>19</v>
      </c>
      <c r="E13" s="69">
        <v>5600</v>
      </c>
    </row>
    <row r="14" spans="1:5" s="60" customFormat="1" ht="12">
      <c r="A14" s="68" t="s">
        <v>20</v>
      </c>
      <c r="B14" s="69">
        <v>6000</v>
      </c>
      <c r="C14" s="62"/>
      <c r="D14" s="68" t="s">
        <v>21</v>
      </c>
      <c r="E14" s="69">
        <v>5800</v>
      </c>
    </row>
    <row r="15" spans="1:5" s="60" customFormat="1" ht="12">
      <c r="A15" s="68" t="s">
        <v>22</v>
      </c>
      <c r="B15" s="69">
        <v>6180</v>
      </c>
      <c r="C15" s="62"/>
      <c r="D15" s="68" t="s">
        <v>23</v>
      </c>
      <c r="E15" s="69">
        <v>6115</v>
      </c>
    </row>
    <row r="16" spans="1:5" s="60" customFormat="1" ht="12">
      <c r="A16" s="68" t="s">
        <v>24</v>
      </c>
      <c r="B16" s="69">
        <v>5960</v>
      </c>
      <c r="C16" s="62"/>
      <c r="D16" s="68" t="s">
        <v>25</v>
      </c>
      <c r="E16" s="69">
        <v>5750</v>
      </c>
    </row>
    <row r="17" spans="1:5" s="60" customFormat="1" ht="12">
      <c r="A17" s="68" t="s">
        <v>26</v>
      </c>
      <c r="B17" s="69">
        <v>5726</v>
      </c>
      <c r="C17" s="62"/>
      <c r="D17" s="68" t="s">
        <v>27</v>
      </c>
      <c r="E17" s="69">
        <v>5917</v>
      </c>
    </row>
    <row r="18" spans="1:5" s="60" customFormat="1" ht="12">
      <c r="A18" s="68" t="s">
        <v>28</v>
      </c>
      <c r="B18" s="69">
        <v>6200</v>
      </c>
      <c r="C18" s="62"/>
      <c r="D18" s="68" t="s">
        <v>29</v>
      </c>
      <c r="E18" s="69">
        <v>6183</v>
      </c>
    </row>
    <row r="19" spans="1:5" s="60" customFormat="1" ht="12">
      <c r="A19" s="68" t="s">
        <v>107</v>
      </c>
      <c r="B19" s="69">
        <v>6200</v>
      </c>
      <c r="C19" s="62"/>
      <c r="D19" s="68" t="s">
        <v>31</v>
      </c>
      <c r="E19" s="69">
        <v>6125</v>
      </c>
    </row>
    <row r="20" spans="1:5" s="60" customFormat="1" ht="12">
      <c r="A20" s="68" t="s">
        <v>108</v>
      </c>
      <c r="B20" s="69">
        <v>6117</v>
      </c>
      <c r="C20" s="62"/>
      <c r="D20" s="68" t="s">
        <v>33</v>
      </c>
      <c r="E20" s="69">
        <v>6250</v>
      </c>
    </row>
    <row r="21" spans="1:5" s="60" customFormat="1" ht="12">
      <c r="A21" s="68" t="s">
        <v>34</v>
      </c>
      <c r="B21" s="69">
        <v>6480</v>
      </c>
      <c r="C21" s="62"/>
      <c r="D21" s="68" t="s">
        <v>35</v>
      </c>
      <c r="E21" s="69">
        <v>5300</v>
      </c>
    </row>
    <row r="22" spans="1:5" s="60" customFormat="1" ht="12">
      <c r="A22" s="68" t="s">
        <v>36</v>
      </c>
      <c r="B22" s="69">
        <v>6033</v>
      </c>
      <c r="C22" s="62"/>
      <c r="D22" s="68" t="s">
        <v>37</v>
      </c>
      <c r="E22" s="69">
        <v>6183</v>
      </c>
    </row>
    <row r="23" spans="1:5" s="60" customFormat="1" ht="24">
      <c r="A23" s="68" t="s">
        <v>38</v>
      </c>
      <c r="B23" s="69">
        <v>6600</v>
      </c>
      <c r="C23" s="62"/>
      <c r="D23" s="68" t="s">
        <v>131</v>
      </c>
      <c r="E23" s="69">
        <v>5900</v>
      </c>
    </row>
    <row r="24" spans="1:5" s="60" customFormat="1" ht="24">
      <c r="A24" s="68" t="s">
        <v>40</v>
      </c>
      <c r="B24" s="69">
        <v>6760</v>
      </c>
      <c r="C24" s="62"/>
      <c r="D24" s="68" t="s">
        <v>132</v>
      </c>
      <c r="E24" s="69">
        <v>5533</v>
      </c>
    </row>
    <row r="25" spans="1:5" s="60" customFormat="1" ht="12">
      <c r="A25" s="68" t="s">
        <v>109</v>
      </c>
      <c r="B25" s="69">
        <v>6710</v>
      </c>
      <c r="C25" s="62"/>
      <c r="D25" s="68" t="s">
        <v>43</v>
      </c>
      <c r="E25" s="69">
        <v>5200</v>
      </c>
    </row>
    <row r="26" spans="1:5" s="60" customFormat="1" ht="12">
      <c r="A26" s="68" t="s">
        <v>44</v>
      </c>
      <c r="B26" s="69">
        <v>5900</v>
      </c>
      <c r="C26" s="62"/>
      <c r="D26" s="68" t="s">
        <v>45</v>
      </c>
      <c r="E26" s="69">
        <v>5400</v>
      </c>
    </row>
    <row r="27" spans="1:5" s="60" customFormat="1" ht="12">
      <c r="A27" s="62"/>
      <c r="B27" s="62"/>
      <c r="C27" s="62"/>
      <c r="D27" s="68" t="s">
        <v>47</v>
      </c>
      <c r="E27" s="69">
        <v>5100</v>
      </c>
    </row>
    <row r="28" spans="1:5" s="60" customFormat="1" ht="12">
      <c r="A28" s="28" t="s">
        <v>246</v>
      </c>
      <c r="B28" s="62"/>
      <c r="C28" s="62"/>
      <c r="D28" s="68" t="s">
        <v>126</v>
      </c>
      <c r="E28" s="69">
        <v>5750</v>
      </c>
    </row>
    <row r="29" spans="1:5" s="60" customFormat="1" ht="12">
      <c r="A29" s="28" t="s">
        <v>245</v>
      </c>
      <c r="B29" s="62"/>
      <c r="C29" s="62"/>
      <c r="D29" s="68" t="s">
        <v>110</v>
      </c>
      <c r="E29" s="69">
        <v>6050</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7"/>
  <sheetViews>
    <sheetView zoomScalePageLayoutView="0" workbookViewId="0" topLeftCell="A13">
      <selection activeCell="C35" sqref="C35"/>
    </sheetView>
  </sheetViews>
  <sheetFormatPr defaultColWidth="9.140625" defaultRowHeight="15"/>
  <cols>
    <col min="2" max="2" width="13.57421875" style="0" customWidth="1"/>
    <col min="4" max="4" width="3.57421875" style="0" customWidth="1"/>
    <col min="5" max="5" width="11.00390625" style="0" customWidth="1"/>
    <col min="6" max="6" width="13.57421875" style="0" customWidth="1"/>
  </cols>
  <sheetData>
    <row r="1" spans="1:7" ht="12.75">
      <c r="A1" s="145" t="s">
        <v>176</v>
      </c>
      <c r="B1" s="145"/>
      <c r="C1" s="145"/>
      <c r="D1" s="145"/>
      <c r="E1" s="145"/>
      <c r="F1" s="145"/>
      <c r="G1" s="145"/>
    </row>
    <row r="3" spans="1:7" s="165" customFormat="1" ht="13.5" customHeight="1">
      <c r="A3" s="175"/>
      <c r="B3" s="175" t="s">
        <v>177</v>
      </c>
      <c r="C3" s="158" t="s">
        <v>178</v>
      </c>
      <c r="D3" s="164"/>
      <c r="E3" s="175"/>
      <c r="F3" s="175" t="s">
        <v>177</v>
      </c>
      <c r="G3" s="158" t="s">
        <v>178</v>
      </c>
    </row>
    <row r="4" spans="1:7" ht="12.75">
      <c r="A4" s="147" t="s">
        <v>179</v>
      </c>
      <c r="B4" s="148">
        <v>1</v>
      </c>
      <c r="C4" s="148">
        <v>1</v>
      </c>
      <c r="D4" s="146"/>
      <c r="E4" s="147" t="s">
        <v>1</v>
      </c>
      <c r="F4" s="148">
        <v>12</v>
      </c>
      <c r="G4" s="178">
        <v>17</v>
      </c>
    </row>
    <row r="5" spans="1:7" ht="12.75">
      <c r="A5" s="147" t="s">
        <v>2</v>
      </c>
      <c r="B5" s="148">
        <v>2</v>
      </c>
      <c r="C5" s="148">
        <v>4</v>
      </c>
      <c r="D5" s="146"/>
      <c r="E5" s="147" t="s">
        <v>3</v>
      </c>
      <c r="F5" s="148">
        <v>3</v>
      </c>
      <c r="G5" s="178">
        <v>17</v>
      </c>
    </row>
    <row r="6" spans="1:7" ht="12.75">
      <c r="A6" s="147" t="s">
        <v>106</v>
      </c>
      <c r="B6" s="148">
        <v>5</v>
      </c>
      <c r="C6" s="148">
        <v>3</v>
      </c>
      <c r="D6" s="146"/>
      <c r="E6" s="147" t="s">
        <v>5</v>
      </c>
      <c r="F6" s="148">
        <v>5</v>
      </c>
      <c r="G6" s="178">
        <v>10</v>
      </c>
    </row>
    <row r="7" spans="1:7" ht="12.75">
      <c r="A7" s="147" t="s">
        <v>6</v>
      </c>
      <c r="B7" s="148">
        <v>12</v>
      </c>
      <c r="C7" s="148">
        <v>9</v>
      </c>
      <c r="D7" s="146"/>
      <c r="E7" s="147" t="s">
        <v>7</v>
      </c>
      <c r="F7" s="148">
        <v>5</v>
      </c>
      <c r="G7" s="178">
        <v>8</v>
      </c>
    </row>
    <row r="8" spans="1:7" ht="12.75">
      <c r="A8" s="147" t="s">
        <v>8</v>
      </c>
      <c r="B8" s="148">
        <v>3</v>
      </c>
      <c r="C8" s="148">
        <v>8</v>
      </c>
      <c r="D8" s="146"/>
      <c r="E8" s="147" t="s">
        <v>9</v>
      </c>
      <c r="F8" s="148">
        <v>1</v>
      </c>
      <c r="G8" s="178">
        <v>3</v>
      </c>
    </row>
    <row r="9" spans="1:7" ht="12.75">
      <c r="A9" s="147" t="s">
        <v>10</v>
      </c>
      <c r="B9" s="148">
        <v>3</v>
      </c>
      <c r="C9" s="148">
        <v>8</v>
      </c>
      <c r="D9" s="146"/>
      <c r="E9" s="147" t="s">
        <v>11</v>
      </c>
      <c r="F9" s="148">
        <v>2</v>
      </c>
      <c r="G9" s="178">
        <v>8</v>
      </c>
    </row>
    <row r="10" spans="1:7" ht="12.75">
      <c r="A10" s="147" t="s">
        <v>12</v>
      </c>
      <c r="B10" s="148">
        <v>2</v>
      </c>
      <c r="C10" s="148">
        <v>14</v>
      </c>
      <c r="D10" s="146"/>
      <c r="E10" s="147" t="s">
        <v>13</v>
      </c>
      <c r="F10" s="148">
        <v>4</v>
      </c>
      <c r="G10" s="178">
        <v>4</v>
      </c>
    </row>
    <row r="11" spans="1:7" ht="12.75">
      <c r="A11" s="147" t="s">
        <v>14</v>
      </c>
      <c r="B11" s="148">
        <v>3</v>
      </c>
      <c r="C11" s="148">
        <v>11</v>
      </c>
      <c r="D11" s="146"/>
      <c r="E11" s="147" t="s">
        <v>15</v>
      </c>
      <c r="F11" s="148">
        <v>2</v>
      </c>
      <c r="G11" s="178">
        <v>8</v>
      </c>
    </row>
    <row r="12" spans="1:7" ht="12.75">
      <c r="A12" s="147" t="s">
        <v>16</v>
      </c>
      <c r="B12" s="148">
        <v>2</v>
      </c>
      <c r="C12" s="148">
        <v>21</v>
      </c>
      <c r="D12" s="146"/>
      <c r="E12" s="147" t="s">
        <v>17</v>
      </c>
      <c r="F12" s="148">
        <v>7</v>
      </c>
      <c r="G12" s="178">
        <v>10</v>
      </c>
    </row>
    <row r="13" spans="1:7" ht="12.75">
      <c r="A13" s="147" t="s">
        <v>18</v>
      </c>
      <c r="B13" s="148">
        <v>3</v>
      </c>
      <c r="C13" s="148">
        <v>9</v>
      </c>
      <c r="D13" s="146"/>
      <c r="E13" s="147" t="s">
        <v>19</v>
      </c>
      <c r="F13" s="148">
        <v>2</v>
      </c>
      <c r="G13" s="178">
        <v>6</v>
      </c>
    </row>
    <row r="14" spans="1:7" ht="12.75">
      <c r="A14" s="147" t="s">
        <v>20</v>
      </c>
      <c r="B14" s="148">
        <v>3</v>
      </c>
      <c r="C14" s="148">
        <v>21</v>
      </c>
      <c r="D14" s="146"/>
      <c r="E14" s="147" t="s">
        <v>21</v>
      </c>
      <c r="F14" s="148">
        <v>3</v>
      </c>
      <c r="G14" s="178">
        <v>6</v>
      </c>
    </row>
    <row r="15" spans="1:7" ht="12.75">
      <c r="A15" s="147" t="s">
        <v>22</v>
      </c>
      <c r="B15" s="148">
        <v>22</v>
      </c>
      <c r="C15" s="148">
        <v>51</v>
      </c>
      <c r="D15" s="146"/>
      <c r="E15" s="147" t="s">
        <v>23</v>
      </c>
      <c r="F15" s="148"/>
      <c r="G15" s="178">
        <v>4</v>
      </c>
    </row>
    <row r="16" spans="1:7" ht="12.75">
      <c r="A16" s="147" t="s">
        <v>24</v>
      </c>
      <c r="B16" s="148">
        <v>8</v>
      </c>
      <c r="C16" s="148">
        <v>43</v>
      </c>
      <c r="D16" s="146"/>
      <c r="E16" s="147" t="s">
        <v>25</v>
      </c>
      <c r="F16" s="148">
        <v>1</v>
      </c>
      <c r="G16" s="178">
        <v>9</v>
      </c>
    </row>
    <row r="17" spans="1:7" ht="12.75">
      <c r="A17" s="147" t="s">
        <v>26</v>
      </c>
      <c r="B17" s="148">
        <v>1</v>
      </c>
      <c r="C17" s="148">
        <v>20</v>
      </c>
      <c r="D17" s="146"/>
      <c r="E17" s="147" t="s">
        <v>27</v>
      </c>
      <c r="F17" s="148">
        <v>6</v>
      </c>
      <c r="G17" s="178">
        <v>5</v>
      </c>
    </row>
    <row r="18" spans="1:7" ht="12.75">
      <c r="A18" s="147" t="s">
        <v>28</v>
      </c>
      <c r="B18" s="148">
        <v>6</v>
      </c>
      <c r="C18" s="148">
        <v>20</v>
      </c>
      <c r="D18" s="146"/>
      <c r="E18" s="147" t="s">
        <v>29</v>
      </c>
      <c r="F18" s="148">
        <v>1</v>
      </c>
      <c r="G18" s="178">
        <v>8</v>
      </c>
    </row>
    <row r="19" spans="1:7" ht="12.75">
      <c r="A19" s="147" t="s">
        <v>107</v>
      </c>
      <c r="B19" s="148">
        <v>10</v>
      </c>
      <c r="C19" s="148">
        <v>15</v>
      </c>
      <c r="D19" s="146"/>
      <c r="E19" s="147" t="s">
        <v>31</v>
      </c>
      <c r="F19" s="148"/>
      <c r="G19" s="178">
        <v>2</v>
      </c>
    </row>
    <row r="20" spans="1:7" ht="12.75">
      <c r="A20" s="147" t="s">
        <v>108</v>
      </c>
      <c r="B20" s="148">
        <v>4</v>
      </c>
      <c r="C20" s="148">
        <v>28</v>
      </c>
      <c r="D20" s="146"/>
      <c r="E20" s="147" t="s">
        <v>33</v>
      </c>
      <c r="F20" s="148"/>
      <c r="G20" s="178">
        <v>7</v>
      </c>
    </row>
    <row r="21" spans="1:7" ht="12.75">
      <c r="A21" s="147" t="s">
        <v>34</v>
      </c>
      <c r="B21" s="148"/>
      <c r="C21" s="148">
        <v>13</v>
      </c>
      <c r="D21" s="146"/>
      <c r="E21" s="147" t="s">
        <v>35</v>
      </c>
      <c r="F21" s="148">
        <v>1</v>
      </c>
      <c r="G21" s="178">
        <v>3</v>
      </c>
    </row>
    <row r="22" spans="1:7" ht="12.75">
      <c r="A22" s="147" t="s">
        <v>36</v>
      </c>
      <c r="B22" s="148">
        <v>2</v>
      </c>
      <c r="C22" s="148">
        <v>21</v>
      </c>
      <c r="D22" s="146"/>
      <c r="E22" s="147" t="s">
        <v>37</v>
      </c>
      <c r="F22" s="148"/>
      <c r="G22" s="178">
        <v>13</v>
      </c>
    </row>
    <row r="23" spans="1:7" ht="12.75">
      <c r="A23" s="147" t="s">
        <v>38</v>
      </c>
      <c r="B23" s="148">
        <v>10</v>
      </c>
      <c r="C23" s="148">
        <v>12</v>
      </c>
      <c r="D23" s="146"/>
      <c r="E23" s="147" t="s">
        <v>39</v>
      </c>
      <c r="F23" s="148">
        <v>2</v>
      </c>
      <c r="G23" s="178">
        <v>5</v>
      </c>
    </row>
    <row r="24" spans="1:7" ht="12.75">
      <c r="A24" s="147" t="s">
        <v>40</v>
      </c>
      <c r="B24" s="148">
        <v>1</v>
      </c>
      <c r="C24" s="148">
        <v>22</v>
      </c>
      <c r="D24" s="146"/>
      <c r="E24" s="147" t="s">
        <v>41</v>
      </c>
      <c r="F24" s="148"/>
      <c r="G24" s="178">
        <v>3</v>
      </c>
    </row>
    <row r="25" spans="1:7" ht="12.75">
      <c r="A25" s="147" t="s">
        <v>109</v>
      </c>
      <c r="B25" s="148">
        <v>1</v>
      </c>
      <c r="C25" s="148">
        <v>11</v>
      </c>
      <c r="D25" s="146"/>
      <c r="E25" s="147" t="s">
        <v>43</v>
      </c>
      <c r="F25" s="148">
        <v>4</v>
      </c>
      <c r="G25" s="178">
        <v>10</v>
      </c>
    </row>
    <row r="26" spans="1:7" ht="12.75">
      <c r="A26" s="147" t="s">
        <v>44</v>
      </c>
      <c r="B26" s="148">
        <v>3</v>
      </c>
      <c r="C26" s="148">
        <v>31</v>
      </c>
      <c r="D26" s="146"/>
      <c r="E26" s="147" t="s">
        <v>45</v>
      </c>
      <c r="F26" s="148"/>
      <c r="G26" s="178">
        <v>3</v>
      </c>
    </row>
    <row r="27" spans="1:7" ht="12.75">
      <c r="A27" s="147" t="s">
        <v>213</v>
      </c>
      <c r="B27" s="200">
        <f>SUM(B4:B26)</f>
        <v>107</v>
      </c>
      <c r="C27" s="200">
        <f>SUM(C4:C26)</f>
        <v>396</v>
      </c>
      <c r="D27" s="146"/>
      <c r="E27" s="147" t="s">
        <v>47</v>
      </c>
      <c r="F27" s="148"/>
      <c r="G27" s="178">
        <v>1</v>
      </c>
    </row>
    <row r="28" spans="1:7" ht="12.75">
      <c r="A28" s="147" t="s">
        <v>209</v>
      </c>
      <c r="B28" s="201">
        <v>170</v>
      </c>
      <c r="C28" s="201">
        <v>580</v>
      </c>
      <c r="D28" s="146"/>
      <c r="E28" s="147" t="s">
        <v>48</v>
      </c>
      <c r="F28" s="148"/>
      <c r="G28" s="178">
        <v>2</v>
      </c>
    </row>
    <row r="29" spans="1:7" ht="12.75">
      <c r="A29" s="146"/>
      <c r="B29" s="146"/>
      <c r="C29" s="146"/>
      <c r="D29" s="146"/>
      <c r="E29" s="147" t="s">
        <v>110</v>
      </c>
      <c r="F29" s="148">
        <v>1</v>
      </c>
      <c r="G29" s="178">
        <v>11</v>
      </c>
    </row>
    <row r="30" spans="1:7" ht="12.75">
      <c r="A30" s="146"/>
      <c r="B30" s="146"/>
      <c r="C30" s="146"/>
      <c r="D30" s="146"/>
      <c r="E30" s="147" t="s">
        <v>212</v>
      </c>
      <c r="F30" s="148">
        <f>SUM(F4:F29)</f>
        <v>62</v>
      </c>
      <c r="G30" s="178">
        <f>SUM(G4:G29)</f>
        <v>183</v>
      </c>
    </row>
    <row r="31" spans="1:7" ht="12.75">
      <c r="A31" s="146" t="s">
        <v>248</v>
      </c>
      <c r="B31" s="146"/>
      <c r="C31" s="146"/>
      <c r="D31" s="146"/>
      <c r="E31" s="160"/>
      <c r="F31" s="161"/>
      <c r="G31" s="162"/>
    </row>
    <row r="32" spans="1:6" ht="12.75">
      <c r="A32" s="146" t="s">
        <v>210</v>
      </c>
      <c r="F32" s="149"/>
    </row>
    <row r="33" spans="2:7" ht="12.75">
      <c r="B33" s="145"/>
      <c r="C33" s="145"/>
      <c r="D33" s="145"/>
      <c r="E33" s="145"/>
      <c r="F33" s="145"/>
      <c r="G33" s="145"/>
    </row>
    <row r="34" ht="12.75">
      <c r="A34" s="216" t="s">
        <v>208</v>
      </c>
    </row>
    <row r="35" spans="1:7" ht="12.75">
      <c r="A35" s="216" t="s">
        <v>211</v>
      </c>
      <c r="B35" s="150"/>
      <c r="C35" s="150"/>
      <c r="D35" s="150"/>
      <c r="E35" s="150"/>
      <c r="F35" s="150"/>
      <c r="G35" s="150"/>
    </row>
    <row r="36" spans="1:7" ht="12.75">
      <c r="A36" s="150"/>
      <c r="B36" s="163"/>
      <c r="C36" s="163"/>
      <c r="D36" s="163"/>
      <c r="E36" s="163"/>
      <c r="F36" s="163"/>
      <c r="G36" s="163"/>
    </row>
    <row r="37" ht="12.75">
      <c r="A37" s="16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E37" sqref="E37"/>
    </sheetView>
  </sheetViews>
  <sheetFormatPr defaultColWidth="9.140625" defaultRowHeight="15"/>
  <cols>
    <col min="2" max="5" width="12.57421875" style="0" customWidth="1"/>
    <col min="6" max="6" width="3.28125" style="0" customWidth="1"/>
    <col min="7" max="7" width="11.00390625" style="0" customWidth="1"/>
    <col min="8" max="11" width="12.57421875" style="0" customWidth="1"/>
  </cols>
  <sheetData>
    <row r="1" ht="13.5">
      <c r="A1" s="119" t="s">
        <v>186</v>
      </c>
    </row>
    <row r="3" spans="1:11" ht="27" customHeight="1">
      <c r="A3" s="179"/>
      <c r="B3" s="123" t="s">
        <v>187</v>
      </c>
      <c r="C3" s="123" t="s">
        <v>188</v>
      </c>
      <c r="D3" s="123" t="s">
        <v>189</v>
      </c>
      <c r="E3" s="123" t="s">
        <v>199</v>
      </c>
      <c r="F3" s="124"/>
      <c r="G3" s="180"/>
      <c r="H3" s="123" t="s">
        <v>187</v>
      </c>
      <c r="I3" s="123" t="s">
        <v>188</v>
      </c>
      <c r="J3" s="123" t="s">
        <v>189</v>
      </c>
      <c r="K3" s="123" t="s">
        <v>200</v>
      </c>
    </row>
    <row r="4" spans="1:11" ht="12.75">
      <c r="A4" s="127" t="s">
        <v>0</v>
      </c>
      <c r="B4" s="123" t="s">
        <v>194</v>
      </c>
      <c r="C4" s="181" t="s">
        <v>194</v>
      </c>
      <c r="D4" s="182" t="s">
        <v>194</v>
      </c>
      <c r="E4" s="182" t="s">
        <v>194</v>
      </c>
      <c r="F4" s="131"/>
      <c r="G4" s="127" t="s">
        <v>1</v>
      </c>
      <c r="H4" s="186" t="s">
        <v>194</v>
      </c>
      <c r="I4" s="187" t="s">
        <v>195</v>
      </c>
      <c r="J4" s="182" t="s">
        <v>194</v>
      </c>
      <c r="K4" s="182" t="s">
        <v>194</v>
      </c>
    </row>
    <row r="5" spans="1:11" ht="12.75">
      <c r="A5" s="127" t="s">
        <v>2</v>
      </c>
      <c r="B5" s="123" t="s">
        <v>194</v>
      </c>
      <c r="C5" s="181" t="s">
        <v>194</v>
      </c>
      <c r="D5" s="182" t="s">
        <v>194</v>
      </c>
      <c r="E5" s="182" t="s">
        <v>194</v>
      </c>
      <c r="F5" s="131"/>
      <c r="G5" s="127" t="s">
        <v>3</v>
      </c>
      <c r="H5" s="188" t="s">
        <v>194</v>
      </c>
      <c r="I5" s="187" t="s">
        <v>195</v>
      </c>
      <c r="J5" s="182" t="s">
        <v>194</v>
      </c>
      <c r="K5" s="182" t="s">
        <v>194</v>
      </c>
    </row>
    <row r="6" spans="1:11" ht="12.75">
      <c r="A6" s="127" t="s">
        <v>4</v>
      </c>
      <c r="B6" s="123" t="s">
        <v>194</v>
      </c>
      <c r="C6" s="181" t="s">
        <v>194</v>
      </c>
      <c r="D6" s="182" t="s">
        <v>194</v>
      </c>
      <c r="E6" s="182" t="s">
        <v>194</v>
      </c>
      <c r="F6" s="131"/>
      <c r="G6" s="127" t="s">
        <v>5</v>
      </c>
      <c r="H6" s="186" t="s">
        <v>194</v>
      </c>
      <c r="I6" s="187" t="s">
        <v>198</v>
      </c>
      <c r="J6" s="182" t="s">
        <v>194</v>
      </c>
      <c r="K6" s="182" t="s">
        <v>194</v>
      </c>
    </row>
    <row r="7" spans="1:11" ht="12.75">
      <c r="A7" s="127" t="s">
        <v>6</v>
      </c>
      <c r="B7" s="123" t="s">
        <v>194</v>
      </c>
      <c r="C7" s="181" t="s">
        <v>194</v>
      </c>
      <c r="D7" s="182" t="s">
        <v>194</v>
      </c>
      <c r="E7" s="182" t="s">
        <v>194</v>
      </c>
      <c r="F7" s="131"/>
      <c r="G7" s="127" t="s">
        <v>7</v>
      </c>
      <c r="H7" s="188" t="s">
        <v>194</v>
      </c>
      <c r="I7" s="187" t="s">
        <v>195</v>
      </c>
      <c r="J7" s="182" t="s">
        <v>194</v>
      </c>
      <c r="K7" s="182" t="s">
        <v>194</v>
      </c>
    </row>
    <row r="8" spans="1:11" ht="12.75">
      <c r="A8" s="127" t="s">
        <v>8</v>
      </c>
      <c r="B8" s="123" t="s">
        <v>194</v>
      </c>
      <c r="C8" s="181" t="s">
        <v>194</v>
      </c>
      <c r="D8" s="182" t="s">
        <v>194</v>
      </c>
      <c r="E8" s="182" t="s">
        <v>194</v>
      </c>
      <c r="F8" s="131"/>
      <c r="G8" s="127" t="s">
        <v>9</v>
      </c>
      <c r="H8" s="188" t="s">
        <v>195</v>
      </c>
      <c r="I8" s="187" t="s">
        <v>195</v>
      </c>
      <c r="J8" s="182" t="s">
        <v>194</v>
      </c>
      <c r="K8" s="182" t="s">
        <v>194</v>
      </c>
    </row>
    <row r="9" spans="1:11" ht="12.75">
      <c r="A9" s="127" t="s">
        <v>10</v>
      </c>
      <c r="B9" s="123" t="s">
        <v>194</v>
      </c>
      <c r="C9" s="181" t="s">
        <v>194</v>
      </c>
      <c r="D9" s="182" t="s">
        <v>194</v>
      </c>
      <c r="E9" s="182" t="s">
        <v>194</v>
      </c>
      <c r="F9" s="131"/>
      <c r="G9" s="127" t="s">
        <v>11</v>
      </c>
      <c r="H9" s="188" t="s">
        <v>194</v>
      </c>
      <c r="I9" s="187" t="s">
        <v>194</v>
      </c>
      <c r="J9" s="182" t="s">
        <v>194</v>
      </c>
      <c r="K9" s="182" t="s">
        <v>194</v>
      </c>
    </row>
    <row r="10" spans="1:11" ht="12.75">
      <c r="A10" s="127" t="s">
        <v>12</v>
      </c>
      <c r="B10" s="123" t="s">
        <v>194</v>
      </c>
      <c r="C10" s="181" t="s">
        <v>194</v>
      </c>
      <c r="D10" s="182" t="s">
        <v>195</v>
      </c>
      <c r="E10" s="182" t="s">
        <v>194</v>
      </c>
      <c r="F10" s="131"/>
      <c r="G10" s="127" t="s">
        <v>13</v>
      </c>
      <c r="H10" s="188" t="s">
        <v>194</v>
      </c>
      <c r="I10" s="187" t="s">
        <v>195</v>
      </c>
      <c r="J10" s="182" t="s">
        <v>194</v>
      </c>
      <c r="K10" s="182" t="s">
        <v>194</v>
      </c>
    </row>
    <row r="11" spans="1:11" ht="12.75">
      <c r="A11" s="127" t="s">
        <v>14</v>
      </c>
      <c r="B11" s="123" t="s">
        <v>194</v>
      </c>
      <c r="C11" s="181" t="s">
        <v>194</v>
      </c>
      <c r="D11" s="182" t="s">
        <v>194</v>
      </c>
      <c r="E11" s="182" t="s">
        <v>194</v>
      </c>
      <c r="F11" s="131"/>
      <c r="G11" s="127" t="s">
        <v>15</v>
      </c>
      <c r="H11" s="189" t="s">
        <v>194</v>
      </c>
      <c r="I11" s="187" t="s">
        <v>195</v>
      </c>
      <c r="J11" s="182" t="s">
        <v>194</v>
      </c>
      <c r="K11" s="182" t="s">
        <v>194</v>
      </c>
    </row>
    <row r="12" spans="1:11" ht="12.75">
      <c r="A12" s="127" t="s">
        <v>16</v>
      </c>
      <c r="B12" s="123" t="s">
        <v>194</v>
      </c>
      <c r="C12" s="181" t="s">
        <v>194</v>
      </c>
      <c r="D12" s="182" t="s">
        <v>194</v>
      </c>
      <c r="E12" s="182" t="s">
        <v>194</v>
      </c>
      <c r="F12" s="136"/>
      <c r="G12" s="127" t="s">
        <v>17</v>
      </c>
      <c r="H12" s="189" t="s">
        <v>195</v>
      </c>
      <c r="I12" s="187" t="s">
        <v>195</v>
      </c>
      <c r="J12" s="182" t="s">
        <v>194</v>
      </c>
      <c r="K12" s="182" t="s">
        <v>194</v>
      </c>
    </row>
    <row r="13" spans="1:11" ht="12.75">
      <c r="A13" s="127" t="s">
        <v>18</v>
      </c>
      <c r="B13" s="123" t="s">
        <v>194</v>
      </c>
      <c r="C13" s="181" t="s">
        <v>194</v>
      </c>
      <c r="D13" s="182" t="s">
        <v>194</v>
      </c>
      <c r="E13" s="182" t="s">
        <v>194</v>
      </c>
      <c r="F13" s="131"/>
      <c r="G13" s="127" t="s">
        <v>19</v>
      </c>
      <c r="H13" s="189" t="s">
        <v>198</v>
      </c>
      <c r="I13" s="187" t="s">
        <v>198</v>
      </c>
      <c r="J13" s="182" t="s">
        <v>194</v>
      </c>
      <c r="K13" s="182" t="s">
        <v>194</v>
      </c>
    </row>
    <row r="14" spans="1:11" ht="12.75">
      <c r="A14" s="127" t="s">
        <v>20</v>
      </c>
      <c r="B14" s="123" t="s">
        <v>194</v>
      </c>
      <c r="C14" s="181" t="s">
        <v>194</v>
      </c>
      <c r="D14" s="182" t="s">
        <v>194</v>
      </c>
      <c r="E14" s="182" t="s">
        <v>194</v>
      </c>
      <c r="F14" s="131"/>
      <c r="G14" s="127" t="s">
        <v>21</v>
      </c>
      <c r="H14" s="189" t="s">
        <v>195</v>
      </c>
      <c r="I14" s="187" t="s">
        <v>195</v>
      </c>
      <c r="J14" s="182" t="s">
        <v>194</v>
      </c>
      <c r="K14" s="182" t="s">
        <v>194</v>
      </c>
    </row>
    <row r="15" spans="1:11" ht="12.75">
      <c r="A15" s="127" t="s">
        <v>22</v>
      </c>
      <c r="B15" s="123" t="s">
        <v>194</v>
      </c>
      <c r="C15" s="181" t="s">
        <v>194</v>
      </c>
      <c r="D15" s="182" t="s">
        <v>194</v>
      </c>
      <c r="E15" s="182" t="s">
        <v>194</v>
      </c>
      <c r="F15" s="131"/>
      <c r="G15" s="127" t="s">
        <v>23</v>
      </c>
      <c r="H15" s="189" t="s">
        <v>194</v>
      </c>
      <c r="I15" s="187" t="s">
        <v>195</v>
      </c>
      <c r="J15" s="182" t="s">
        <v>194</v>
      </c>
      <c r="K15" s="182" t="s">
        <v>194</v>
      </c>
    </row>
    <row r="16" spans="1:11" ht="12.75">
      <c r="A16" s="127" t="s">
        <v>24</v>
      </c>
      <c r="B16" s="123" t="s">
        <v>194</v>
      </c>
      <c r="C16" s="181" t="s">
        <v>194</v>
      </c>
      <c r="D16" s="182" t="s">
        <v>194</v>
      </c>
      <c r="E16" s="182" t="s">
        <v>194</v>
      </c>
      <c r="F16" s="131"/>
      <c r="G16" s="127" t="s">
        <v>25</v>
      </c>
      <c r="H16" s="189" t="s">
        <v>194</v>
      </c>
      <c r="I16" s="187" t="s">
        <v>195</v>
      </c>
      <c r="J16" s="182" t="s">
        <v>194</v>
      </c>
      <c r="K16" s="182" t="s">
        <v>194</v>
      </c>
    </row>
    <row r="17" spans="1:11" ht="12.75">
      <c r="A17" s="127" t="s">
        <v>26</v>
      </c>
      <c r="B17" s="123" t="s">
        <v>194</v>
      </c>
      <c r="C17" s="181" t="s">
        <v>194</v>
      </c>
      <c r="D17" s="182" t="s">
        <v>194</v>
      </c>
      <c r="E17" s="182" t="s">
        <v>194</v>
      </c>
      <c r="F17" s="131"/>
      <c r="G17" s="127" t="s">
        <v>27</v>
      </c>
      <c r="H17" s="189" t="s">
        <v>195</v>
      </c>
      <c r="I17" s="187" t="s">
        <v>195</v>
      </c>
      <c r="J17" s="182" t="s">
        <v>194</v>
      </c>
      <c r="K17" s="182" t="s">
        <v>194</v>
      </c>
    </row>
    <row r="18" spans="1:11" ht="12.75">
      <c r="A18" s="127" t="s">
        <v>28</v>
      </c>
      <c r="B18" s="126" t="s">
        <v>194</v>
      </c>
      <c r="C18" s="181" t="s">
        <v>194</v>
      </c>
      <c r="D18" s="182" t="s">
        <v>194</v>
      </c>
      <c r="E18" s="182" t="s">
        <v>194</v>
      </c>
      <c r="F18" s="131"/>
      <c r="G18" s="127" t="s">
        <v>29</v>
      </c>
      <c r="H18" s="189" t="s">
        <v>194</v>
      </c>
      <c r="I18" s="187" t="s">
        <v>195</v>
      </c>
      <c r="J18" s="182" t="s">
        <v>194</v>
      </c>
      <c r="K18" s="182" t="s">
        <v>194</v>
      </c>
    </row>
    <row r="19" spans="1:11" ht="12.75">
      <c r="A19" s="127" t="s">
        <v>30</v>
      </c>
      <c r="B19" s="123" t="s">
        <v>194</v>
      </c>
      <c r="C19" s="181" t="s">
        <v>194</v>
      </c>
      <c r="D19" s="182" t="s">
        <v>194</v>
      </c>
      <c r="E19" s="182" t="s">
        <v>194</v>
      </c>
      <c r="F19" s="131"/>
      <c r="G19" s="127" t="s">
        <v>31</v>
      </c>
      <c r="H19" s="189" t="s">
        <v>195</v>
      </c>
      <c r="I19" s="187" t="s">
        <v>195</v>
      </c>
      <c r="J19" s="182" t="s">
        <v>195</v>
      </c>
      <c r="K19" s="182" t="s">
        <v>194</v>
      </c>
    </row>
    <row r="20" spans="1:11" ht="12.75">
      <c r="A20" s="127" t="s">
        <v>32</v>
      </c>
      <c r="B20" s="123" t="s">
        <v>194</v>
      </c>
      <c r="C20" s="181" t="s">
        <v>194</v>
      </c>
      <c r="D20" s="182" t="s">
        <v>194</v>
      </c>
      <c r="E20" s="182" t="s">
        <v>194</v>
      </c>
      <c r="F20" s="136"/>
      <c r="G20" s="127" t="s">
        <v>33</v>
      </c>
      <c r="H20" s="189" t="s">
        <v>194</v>
      </c>
      <c r="I20" s="187" t="s">
        <v>198</v>
      </c>
      <c r="J20" s="182" t="s">
        <v>194</v>
      </c>
      <c r="K20" s="182" t="s">
        <v>194</v>
      </c>
    </row>
    <row r="21" spans="1:11" ht="12.75">
      <c r="A21" s="127" t="s">
        <v>34</v>
      </c>
      <c r="B21" s="123" t="s">
        <v>194</v>
      </c>
      <c r="C21" s="183" t="s">
        <v>194</v>
      </c>
      <c r="D21" s="182" t="s">
        <v>194</v>
      </c>
      <c r="E21" s="182" t="s">
        <v>194</v>
      </c>
      <c r="F21" s="136"/>
      <c r="G21" s="127" t="s">
        <v>35</v>
      </c>
      <c r="H21" s="189" t="s">
        <v>194</v>
      </c>
      <c r="I21" s="187" t="s">
        <v>195</v>
      </c>
      <c r="J21" s="182" t="s">
        <v>194</v>
      </c>
      <c r="K21" s="182" t="s">
        <v>194</v>
      </c>
    </row>
    <row r="22" spans="1:11" ht="12.75">
      <c r="A22" s="127" t="s">
        <v>36</v>
      </c>
      <c r="B22" s="123" t="s">
        <v>194</v>
      </c>
      <c r="C22" s="181" t="s">
        <v>194</v>
      </c>
      <c r="D22" s="182" t="s">
        <v>194</v>
      </c>
      <c r="E22" s="182" t="s">
        <v>194</v>
      </c>
      <c r="F22" s="136"/>
      <c r="G22" s="127" t="s">
        <v>37</v>
      </c>
      <c r="H22" s="189" t="s">
        <v>194</v>
      </c>
      <c r="I22" s="187" t="s">
        <v>195</v>
      </c>
      <c r="J22" s="182" t="s">
        <v>194</v>
      </c>
      <c r="K22" s="182" t="s">
        <v>194</v>
      </c>
    </row>
    <row r="23" spans="1:11" ht="13.5" customHeight="1">
      <c r="A23" s="127" t="s">
        <v>38</v>
      </c>
      <c r="B23" s="123" t="s">
        <v>196</v>
      </c>
      <c r="C23" s="181" t="s">
        <v>196</v>
      </c>
      <c r="D23" s="182" t="s">
        <v>196</v>
      </c>
      <c r="E23" s="182" t="s">
        <v>196</v>
      </c>
      <c r="F23" s="136"/>
      <c r="G23" s="127" t="s">
        <v>39</v>
      </c>
      <c r="H23" s="189" t="s">
        <v>195</v>
      </c>
      <c r="I23" s="187" t="s">
        <v>195</v>
      </c>
      <c r="J23" s="182" t="s">
        <v>225</v>
      </c>
      <c r="K23" s="182" t="s">
        <v>226</v>
      </c>
    </row>
    <row r="24" spans="1:11" ht="12.75">
      <c r="A24" s="127" t="s">
        <v>40</v>
      </c>
      <c r="B24" s="123" t="s">
        <v>194</v>
      </c>
      <c r="C24" s="181" t="s">
        <v>194</v>
      </c>
      <c r="D24" s="182" t="s">
        <v>194</v>
      </c>
      <c r="E24" s="182" t="s">
        <v>194</v>
      </c>
      <c r="F24" s="131"/>
      <c r="G24" s="127" t="s">
        <v>41</v>
      </c>
      <c r="H24" s="189" t="s">
        <v>194</v>
      </c>
      <c r="I24" s="187" t="s">
        <v>195</v>
      </c>
      <c r="J24" s="182" t="s">
        <v>194</v>
      </c>
      <c r="K24" s="182" t="s">
        <v>195</v>
      </c>
    </row>
    <row r="25" spans="1:11" ht="12.75">
      <c r="A25" s="127" t="s">
        <v>42</v>
      </c>
      <c r="B25" s="123" t="s">
        <v>194</v>
      </c>
      <c r="C25" s="181" t="s">
        <v>194</v>
      </c>
      <c r="D25" s="182" t="s">
        <v>194</v>
      </c>
      <c r="E25" s="182" t="s">
        <v>194</v>
      </c>
      <c r="F25" s="131"/>
      <c r="G25" s="127" t="s">
        <v>43</v>
      </c>
      <c r="H25" s="189" t="s">
        <v>194</v>
      </c>
      <c r="I25" s="187" t="s">
        <v>195</v>
      </c>
      <c r="J25" s="182" t="s">
        <v>194</v>
      </c>
      <c r="K25" s="182" t="s">
        <v>194</v>
      </c>
    </row>
    <row r="26" spans="1:11" ht="13.5" customHeight="1">
      <c r="A26" s="127" t="s">
        <v>44</v>
      </c>
      <c r="B26" s="123" t="s">
        <v>194</v>
      </c>
      <c r="C26" s="181" t="s">
        <v>194</v>
      </c>
      <c r="D26" s="182" t="s">
        <v>194</v>
      </c>
      <c r="E26" s="182" t="s">
        <v>194</v>
      </c>
      <c r="F26" s="131"/>
      <c r="G26" s="127" t="s">
        <v>45</v>
      </c>
      <c r="H26" s="189" t="s">
        <v>195</v>
      </c>
      <c r="I26" s="187" t="s">
        <v>195</v>
      </c>
      <c r="J26" s="182" t="s">
        <v>195</v>
      </c>
      <c r="K26" s="182" t="s">
        <v>194</v>
      </c>
    </row>
    <row r="27" spans="1:11" ht="12.75">
      <c r="A27" s="122"/>
      <c r="B27" s="151"/>
      <c r="C27" s="118"/>
      <c r="D27" s="118"/>
      <c r="E27" s="185"/>
      <c r="F27" s="184"/>
      <c r="G27" s="127" t="s">
        <v>47</v>
      </c>
      <c r="H27" s="189" t="s">
        <v>195</v>
      </c>
      <c r="I27" s="187" t="s">
        <v>195</v>
      </c>
      <c r="J27" s="182" t="s">
        <v>194</v>
      </c>
      <c r="K27" s="182" t="s">
        <v>194</v>
      </c>
    </row>
    <row r="28" spans="1:11" ht="12.75">
      <c r="A28" s="141" t="s">
        <v>197</v>
      </c>
      <c r="B28" s="121"/>
      <c r="C28" s="121"/>
      <c r="D28" s="121"/>
      <c r="E28" s="121"/>
      <c r="F28" s="138"/>
      <c r="G28" s="127" t="s">
        <v>48</v>
      </c>
      <c r="H28" s="189" t="s">
        <v>194</v>
      </c>
      <c r="I28" s="187" t="s">
        <v>195</v>
      </c>
      <c r="J28" s="182" t="s">
        <v>194</v>
      </c>
      <c r="K28" s="182" t="s">
        <v>194</v>
      </c>
    </row>
    <row r="29" spans="1:11" ht="12.75">
      <c r="A29" t="s">
        <v>190</v>
      </c>
      <c r="B29" s="121"/>
      <c r="C29" s="118"/>
      <c r="D29" s="118"/>
      <c r="E29" s="118"/>
      <c r="F29" s="140"/>
      <c r="G29" s="127" t="s">
        <v>49</v>
      </c>
      <c r="H29" s="189" t="s">
        <v>194</v>
      </c>
      <c r="I29" s="187" t="s">
        <v>195</v>
      </c>
      <c r="J29" s="182" t="s">
        <v>195</v>
      </c>
      <c r="K29" s="182" t="s">
        <v>194</v>
      </c>
    </row>
    <row r="30" spans="1:6" ht="12.75">
      <c r="A30" t="s">
        <v>191</v>
      </c>
      <c r="F30" s="138"/>
    </row>
    <row r="32" ht="12.75">
      <c r="A32" s="159" t="s">
        <v>192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B36" sqref="B36"/>
    </sheetView>
  </sheetViews>
  <sheetFormatPr defaultColWidth="9.00390625" defaultRowHeight="15"/>
  <cols>
    <col min="1" max="1" width="9.00390625" style="34" customWidth="1"/>
    <col min="2" max="2" width="6.28125" style="34" customWidth="1"/>
    <col min="3" max="3" width="10.421875" style="34" customWidth="1"/>
    <col min="4" max="4" width="10.00390625" style="34" customWidth="1"/>
    <col min="5" max="6" width="7.140625" style="34" customWidth="1"/>
    <col min="7" max="7" width="13.57421875" style="72" customWidth="1"/>
    <col min="8" max="8" width="3.57421875" style="34" customWidth="1"/>
    <col min="9" max="9" width="10.8515625" style="34" customWidth="1"/>
    <col min="10" max="10" width="6.140625" style="34" customWidth="1"/>
    <col min="11" max="12" width="10.421875" style="34" customWidth="1"/>
    <col min="13" max="14" width="7.140625" style="34" customWidth="1"/>
    <col min="15" max="15" width="13.57421875" style="72" customWidth="1"/>
    <col min="16" max="16384" width="9.00390625" style="34" customWidth="1"/>
  </cols>
  <sheetData>
    <row r="1" spans="1:15" ht="13.5">
      <c r="A1" s="41" t="s">
        <v>51</v>
      </c>
      <c r="B1" s="35"/>
      <c r="C1" s="35"/>
      <c r="D1" s="35"/>
      <c r="E1" s="35"/>
      <c r="F1" s="35"/>
      <c r="G1" s="71"/>
      <c r="H1" s="39"/>
      <c r="I1" s="36"/>
      <c r="J1" s="35"/>
      <c r="K1" s="35"/>
      <c r="L1" s="35"/>
      <c r="M1" s="35"/>
      <c r="N1" s="35"/>
      <c r="O1" s="71"/>
    </row>
    <row r="2" spans="1:15" ht="12">
      <c r="A2" s="36"/>
      <c r="B2" s="35"/>
      <c r="C2" s="35"/>
      <c r="D2" s="35"/>
      <c r="E2" s="35"/>
      <c r="F2" s="35"/>
      <c r="G2" s="71"/>
      <c r="H2" s="39"/>
      <c r="I2" s="36"/>
      <c r="J2" s="35"/>
      <c r="K2" s="35"/>
      <c r="L2" s="35"/>
      <c r="M2" s="35"/>
      <c r="N2" s="35"/>
      <c r="O2" s="71"/>
    </row>
    <row r="3" spans="1:16" s="73" customFormat="1" ht="25.5" customHeight="1">
      <c r="A3" s="245"/>
      <c r="B3" s="240" t="s">
        <v>52</v>
      </c>
      <c r="C3" s="240"/>
      <c r="D3" s="241"/>
      <c r="E3" s="249" t="s">
        <v>227</v>
      </c>
      <c r="F3" s="250"/>
      <c r="G3" s="14" t="s">
        <v>53</v>
      </c>
      <c r="H3" s="70"/>
      <c r="I3" s="247"/>
      <c r="J3" s="242" t="s">
        <v>52</v>
      </c>
      <c r="K3" s="243"/>
      <c r="L3" s="244"/>
      <c r="M3" s="238" t="s">
        <v>113</v>
      </c>
      <c r="N3" s="239"/>
      <c r="O3" s="80" t="s">
        <v>53</v>
      </c>
      <c r="P3" s="72"/>
    </row>
    <row r="4" spans="1:16" s="73" customFormat="1" ht="36">
      <c r="A4" s="246"/>
      <c r="B4" s="74" t="s">
        <v>54</v>
      </c>
      <c r="C4" s="109" t="s">
        <v>152</v>
      </c>
      <c r="D4" s="110" t="s">
        <v>153</v>
      </c>
      <c r="E4" s="79" t="s">
        <v>55</v>
      </c>
      <c r="F4" s="14" t="s">
        <v>180</v>
      </c>
      <c r="G4" s="79"/>
      <c r="H4" s="70"/>
      <c r="I4" s="248"/>
      <c r="J4" s="80" t="s">
        <v>54</v>
      </c>
      <c r="K4" s="80" t="s">
        <v>151</v>
      </c>
      <c r="L4" s="111" t="s">
        <v>153</v>
      </c>
      <c r="M4" s="80" t="s">
        <v>55</v>
      </c>
      <c r="N4" s="80" t="s">
        <v>180</v>
      </c>
      <c r="O4" s="80"/>
      <c r="P4" s="72"/>
    </row>
    <row r="5" spans="1:16" ht="12">
      <c r="A5" s="37" t="s">
        <v>0</v>
      </c>
      <c r="B5" s="12">
        <v>2</v>
      </c>
      <c r="C5" s="12"/>
      <c r="D5" s="12"/>
      <c r="E5" s="106">
        <v>36</v>
      </c>
      <c r="F5" s="152">
        <v>0.0032</v>
      </c>
      <c r="G5" s="14" t="s">
        <v>56</v>
      </c>
      <c r="H5" s="42"/>
      <c r="I5" s="37" t="s">
        <v>1</v>
      </c>
      <c r="J5" s="81">
        <v>21</v>
      </c>
      <c r="K5" s="81"/>
      <c r="L5" s="81"/>
      <c r="M5" s="47">
        <v>404</v>
      </c>
      <c r="N5" s="152">
        <v>0.0026</v>
      </c>
      <c r="O5" s="225" t="s">
        <v>56</v>
      </c>
      <c r="P5" s="50"/>
    </row>
    <row r="6" spans="1:16" ht="12">
      <c r="A6" s="37" t="s">
        <v>2</v>
      </c>
      <c r="B6" s="12">
        <v>4</v>
      </c>
      <c r="C6" s="12">
        <v>2</v>
      </c>
      <c r="D6" s="12"/>
      <c r="E6" s="106">
        <v>63</v>
      </c>
      <c r="F6" s="152">
        <v>0.0025</v>
      </c>
      <c r="G6" s="79" t="s">
        <v>56</v>
      </c>
      <c r="H6" s="42"/>
      <c r="I6" s="37" t="s">
        <v>3</v>
      </c>
      <c r="J6" s="81">
        <v>6</v>
      </c>
      <c r="K6" s="81">
        <v>3</v>
      </c>
      <c r="L6" s="81">
        <v>3</v>
      </c>
      <c r="M6" s="48">
        <v>153</v>
      </c>
      <c r="N6" s="153">
        <v>0.0033</v>
      </c>
      <c r="O6" s="80" t="s">
        <v>56</v>
      </c>
      <c r="P6" s="50"/>
    </row>
    <row r="7" spans="1:16" ht="12">
      <c r="A7" s="37" t="s">
        <v>4</v>
      </c>
      <c r="B7" s="12">
        <v>5</v>
      </c>
      <c r="C7" s="12"/>
      <c r="D7" s="12"/>
      <c r="E7" s="48">
        <v>81</v>
      </c>
      <c r="F7" s="153">
        <v>0.0018</v>
      </c>
      <c r="G7" s="79" t="s">
        <v>56</v>
      </c>
      <c r="H7" s="42"/>
      <c r="I7" s="37" t="s">
        <v>5</v>
      </c>
      <c r="J7" s="81">
        <v>7</v>
      </c>
      <c r="K7" s="81"/>
      <c r="L7" s="81">
        <v>6</v>
      </c>
      <c r="M7" s="47">
        <v>36</v>
      </c>
      <c r="N7" s="152">
        <v>0.0011</v>
      </c>
      <c r="O7" s="225" t="s">
        <v>149</v>
      </c>
      <c r="P7" s="50"/>
    </row>
    <row r="8" spans="1:16" ht="12">
      <c r="A8" s="37" t="s">
        <v>6</v>
      </c>
      <c r="B8" s="12">
        <v>10</v>
      </c>
      <c r="C8" s="12"/>
      <c r="D8" s="12"/>
      <c r="E8" s="106">
        <v>180</v>
      </c>
      <c r="F8" s="152">
        <v>0.0026</v>
      </c>
      <c r="G8" s="79" t="s">
        <v>56</v>
      </c>
      <c r="H8" s="42"/>
      <c r="I8" s="37" t="s">
        <v>7</v>
      </c>
      <c r="J8" s="81">
        <v>7</v>
      </c>
      <c r="K8" s="81"/>
      <c r="L8" s="81"/>
      <c r="M8" s="47">
        <v>170</v>
      </c>
      <c r="N8" s="152">
        <v>0.0041</v>
      </c>
      <c r="O8" s="80" t="s">
        <v>56</v>
      </c>
      <c r="P8" s="50"/>
    </row>
    <row r="9" spans="1:16" ht="12">
      <c r="A9" s="37" t="s">
        <v>8</v>
      </c>
      <c r="B9" s="12">
        <v>8</v>
      </c>
      <c r="C9" s="12"/>
      <c r="D9" s="12"/>
      <c r="E9" s="106">
        <v>158</v>
      </c>
      <c r="F9" s="152">
        <v>0.0036</v>
      </c>
      <c r="G9" s="79" t="s">
        <v>56</v>
      </c>
      <c r="H9" s="42"/>
      <c r="I9" s="37" t="s">
        <v>9</v>
      </c>
      <c r="J9" s="81">
        <v>3</v>
      </c>
      <c r="K9" s="81"/>
      <c r="L9" s="81"/>
      <c r="M9" s="47">
        <v>90</v>
      </c>
      <c r="N9" s="152">
        <v>0.0022</v>
      </c>
      <c r="O9" s="225" t="s">
        <v>56</v>
      </c>
      <c r="P9" s="50"/>
    </row>
    <row r="10" spans="1:16" ht="12">
      <c r="A10" s="37" t="s">
        <v>10</v>
      </c>
      <c r="B10" s="12">
        <v>7</v>
      </c>
      <c r="C10" s="12"/>
      <c r="D10" s="12"/>
      <c r="E10" s="106">
        <v>144</v>
      </c>
      <c r="F10" s="152">
        <v>0.0031</v>
      </c>
      <c r="G10" s="79" t="s">
        <v>56</v>
      </c>
      <c r="H10" s="42"/>
      <c r="I10" s="37" t="s">
        <v>11</v>
      </c>
      <c r="J10" s="81">
        <v>11</v>
      </c>
      <c r="K10" s="81"/>
      <c r="L10" s="81"/>
      <c r="M10" s="47">
        <v>216</v>
      </c>
      <c r="N10" s="152">
        <v>0.0037</v>
      </c>
      <c r="O10" s="80" t="s">
        <v>56</v>
      </c>
      <c r="P10" s="50"/>
    </row>
    <row r="11" spans="1:16" ht="12">
      <c r="A11" s="37" t="s">
        <v>12</v>
      </c>
      <c r="B11" s="12">
        <v>8</v>
      </c>
      <c r="C11" s="12"/>
      <c r="D11" s="12"/>
      <c r="E11" s="106">
        <v>306</v>
      </c>
      <c r="F11" s="152">
        <v>0.005</v>
      </c>
      <c r="G11" s="79" t="s">
        <v>56</v>
      </c>
      <c r="H11" s="42"/>
      <c r="I11" s="37" t="s">
        <v>13</v>
      </c>
      <c r="J11" s="81">
        <v>5</v>
      </c>
      <c r="K11" s="81"/>
      <c r="L11" s="81"/>
      <c r="M11" s="48">
        <v>51</v>
      </c>
      <c r="N11" s="153">
        <v>0.0017</v>
      </c>
      <c r="O11" s="80" t="s">
        <v>56</v>
      </c>
      <c r="P11" s="50"/>
    </row>
    <row r="12" spans="1:16" ht="12">
      <c r="A12" s="37" t="s">
        <v>14</v>
      </c>
      <c r="B12" s="12">
        <v>21</v>
      </c>
      <c r="C12" s="12"/>
      <c r="D12" s="12"/>
      <c r="E12" s="106">
        <v>366</v>
      </c>
      <c r="F12" s="152">
        <v>0.0032</v>
      </c>
      <c r="G12" s="79" t="s">
        <v>56</v>
      </c>
      <c r="H12" s="42"/>
      <c r="I12" s="37" t="s">
        <v>15</v>
      </c>
      <c r="J12" s="81">
        <v>8</v>
      </c>
      <c r="K12" s="81">
        <v>2</v>
      </c>
      <c r="L12" s="81"/>
      <c r="M12" s="47">
        <v>189</v>
      </c>
      <c r="N12" s="152">
        <v>0.0037</v>
      </c>
      <c r="O12" s="80" t="s">
        <v>56</v>
      </c>
      <c r="P12" s="50"/>
    </row>
    <row r="13" spans="1:16" ht="12">
      <c r="A13" s="37" t="s">
        <v>16</v>
      </c>
      <c r="B13" s="12">
        <v>1</v>
      </c>
      <c r="C13" s="12">
        <v>20</v>
      </c>
      <c r="D13" s="12">
        <v>21</v>
      </c>
      <c r="E13" s="106">
        <v>252</v>
      </c>
      <c r="F13" s="152">
        <v>0.003</v>
      </c>
      <c r="G13" s="79" t="s">
        <v>56</v>
      </c>
      <c r="H13" s="42"/>
      <c r="I13" s="37" t="s">
        <v>17</v>
      </c>
      <c r="J13" s="81">
        <v>13</v>
      </c>
      <c r="K13" s="81">
        <v>12</v>
      </c>
      <c r="L13" s="81"/>
      <c r="M13" s="47">
        <v>414</v>
      </c>
      <c r="N13" s="152">
        <v>0.0035</v>
      </c>
      <c r="O13" s="80" t="s">
        <v>56</v>
      </c>
      <c r="P13" s="50"/>
    </row>
    <row r="14" spans="1:16" ht="12">
      <c r="A14" s="37" t="s">
        <v>18</v>
      </c>
      <c r="B14" s="12">
        <v>5</v>
      </c>
      <c r="C14" s="12"/>
      <c r="D14" s="12">
        <v>5</v>
      </c>
      <c r="E14" s="106">
        <v>270</v>
      </c>
      <c r="F14" s="152">
        <v>0.0048</v>
      </c>
      <c r="G14" s="79" t="s">
        <v>56</v>
      </c>
      <c r="H14" s="42"/>
      <c r="I14" s="37" t="s">
        <v>19</v>
      </c>
      <c r="J14" s="81">
        <v>4</v>
      </c>
      <c r="K14" s="81"/>
      <c r="L14" s="81"/>
      <c r="M14" s="47">
        <v>84</v>
      </c>
      <c r="N14" s="152">
        <v>0.0032</v>
      </c>
      <c r="O14" s="80" t="s">
        <v>56</v>
      </c>
      <c r="P14" s="50"/>
    </row>
    <row r="15" spans="1:16" ht="12">
      <c r="A15" s="37" t="s">
        <v>20</v>
      </c>
      <c r="B15" s="12">
        <v>22</v>
      </c>
      <c r="C15" s="12"/>
      <c r="D15" s="12"/>
      <c r="E15" s="106">
        <v>808</v>
      </c>
      <c r="F15" s="152">
        <v>0.0048</v>
      </c>
      <c r="G15" s="79" t="s">
        <v>56</v>
      </c>
      <c r="H15" s="42"/>
      <c r="I15" s="37" t="s">
        <v>21</v>
      </c>
      <c r="J15" s="81">
        <v>5</v>
      </c>
      <c r="K15" s="81">
        <v>4</v>
      </c>
      <c r="L15" s="81"/>
      <c r="M15" s="47">
        <v>171</v>
      </c>
      <c r="N15" s="152">
        <v>0.0037</v>
      </c>
      <c r="O15" s="225" t="s">
        <v>56</v>
      </c>
      <c r="P15" s="50"/>
    </row>
    <row r="16" spans="1:16" ht="12">
      <c r="A16" s="37" t="s">
        <v>22</v>
      </c>
      <c r="B16" s="12">
        <v>28</v>
      </c>
      <c r="C16" s="12"/>
      <c r="D16" s="12"/>
      <c r="E16" s="106">
        <v>828</v>
      </c>
      <c r="F16" s="152">
        <v>0.0044</v>
      </c>
      <c r="G16" s="79" t="s">
        <v>56</v>
      </c>
      <c r="H16" s="42"/>
      <c r="I16" s="37" t="s">
        <v>23</v>
      </c>
      <c r="J16" s="81">
        <v>9</v>
      </c>
      <c r="K16" s="81"/>
      <c r="L16" s="81"/>
      <c r="M16" s="47">
        <v>99</v>
      </c>
      <c r="N16" s="152">
        <v>0.0021</v>
      </c>
      <c r="O16" s="80" t="s">
        <v>56</v>
      </c>
      <c r="P16" s="50"/>
    </row>
    <row r="17" spans="1:16" ht="12">
      <c r="A17" s="37" t="s">
        <v>24</v>
      </c>
      <c r="B17" s="12">
        <v>11</v>
      </c>
      <c r="C17" s="12"/>
      <c r="D17" s="12"/>
      <c r="E17" s="106">
        <v>102</v>
      </c>
      <c r="F17" s="152">
        <v>0.0023</v>
      </c>
      <c r="G17" s="79" t="s">
        <v>56</v>
      </c>
      <c r="H17" s="42"/>
      <c r="I17" s="37" t="s">
        <v>25</v>
      </c>
      <c r="J17" s="81">
        <v>5</v>
      </c>
      <c r="K17" s="81"/>
      <c r="L17" s="81"/>
      <c r="M17" s="47">
        <v>171</v>
      </c>
      <c r="N17" s="152">
        <v>0.0042</v>
      </c>
      <c r="O17" s="80" t="s">
        <v>56</v>
      </c>
      <c r="P17" s="50"/>
    </row>
    <row r="18" spans="1:16" ht="12">
      <c r="A18" s="37" t="s">
        <v>26</v>
      </c>
      <c r="B18" s="12">
        <v>8</v>
      </c>
      <c r="C18" s="12"/>
      <c r="D18" s="12"/>
      <c r="E18" s="106">
        <v>348</v>
      </c>
      <c r="F18" s="152">
        <v>0.0051</v>
      </c>
      <c r="G18" s="79" t="s">
        <v>56</v>
      </c>
      <c r="H18" s="42"/>
      <c r="I18" s="37" t="s">
        <v>27</v>
      </c>
      <c r="J18" s="81">
        <v>6</v>
      </c>
      <c r="K18" s="81"/>
      <c r="L18" s="81"/>
      <c r="M18" s="47">
        <v>102</v>
      </c>
      <c r="N18" s="152">
        <v>0.0037</v>
      </c>
      <c r="O18" s="80"/>
      <c r="P18" s="50"/>
    </row>
    <row r="19" spans="1:16" ht="12">
      <c r="A19" s="37" t="s">
        <v>28</v>
      </c>
      <c r="B19" s="12">
        <v>20</v>
      </c>
      <c r="C19" s="12"/>
      <c r="D19" s="12"/>
      <c r="E19" s="106">
        <v>645</v>
      </c>
      <c r="F19" s="152">
        <v>0.0053</v>
      </c>
      <c r="G19" s="79" t="s">
        <v>56</v>
      </c>
      <c r="H19" s="42"/>
      <c r="I19" s="37" t="s">
        <v>29</v>
      </c>
      <c r="J19" s="81">
        <v>1</v>
      </c>
      <c r="K19" s="81">
        <v>3</v>
      </c>
      <c r="L19" s="81"/>
      <c r="M19" s="47">
        <v>69</v>
      </c>
      <c r="N19" s="152">
        <v>0.0038</v>
      </c>
      <c r="O19" s="80" t="s">
        <v>56</v>
      </c>
      <c r="P19" s="50"/>
    </row>
    <row r="20" spans="1:16" ht="12">
      <c r="A20" s="37" t="s">
        <v>30</v>
      </c>
      <c r="B20" s="12">
        <v>8</v>
      </c>
      <c r="C20" s="12"/>
      <c r="D20" s="12"/>
      <c r="E20" s="106">
        <v>150</v>
      </c>
      <c r="F20" s="152">
        <v>0.0026</v>
      </c>
      <c r="G20" s="79" t="s">
        <v>56</v>
      </c>
      <c r="H20" s="42"/>
      <c r="I20" s="38" t="s">
        <v>31</v>
      </c>
      <c r="J20" s="81">
        <v>2</v>
      </c>
      <c r="K20" s="81"/>
      <c r="L20" s="81">
        <v>3</v>
      </c>
      <c r="M20" s="81">
        <v>9</v>
      </c>
      <c r="N20" s="154">
        <v>0.0005</v>
      </c>
      <c r="O20" s="225" t="s">
        <v>56</v>
      </c>
      <c r="P20" s="50"/>
    </row>
    <row r="21" spans="1:16" ht="12">
      <c r="A21" s="37" t="s">
        <v>32</v>
      </c>
      <c r="B21" s="12">
        <v>17</v>
      </c>
      <c r="C21" s="12">
        <v>3</v>
      </c>
      <c r="D21" s="12"/>
      <c r="E21" s="106">
        <v>288</v>
      </c>
      <c r="F21" s="152">
        <v>0.0032</v>
      </c>
      <c r="G21" s="79" t="s">
        <v>56</v>
      </c>
      <c r="H21" s="42"/>
      <c r="I21" s="38" t="s">
        <v>33</v>
      </c>
      <c r="J21" s="81">
        <v>3</v>
      </c>
      <c r="K21" s="81"/>
      <c r="L21" s="81"/>
      <c r="M21" s="48">
        <v>63</v>
      </c>
      <c r="N21" s="153">
        <v>0.0031</v>
      </c>
      <c r="O21" s="226"/>
      <c r="P21" s="50"/>
    </row>
    <row r="22" spans="1:16" ht="12">
      <c r="A22" s="37" t="s">
        <v>34</v>
      </c>
      <c r="B22" s="12">
        <v>8</v>
      </c>
      <c r="C22" s="12"/>
      <c r="D22" s="12"/>
      <c r="E22" s="106">
        <v>331</v>
      </c>
      <c r="F22" s="152">
        <v>0.0065</v>
      </c>
      <c r="G22" s="79" t="s">
        <v>56</v>
      </c>
      <c r="H22" s="42"/>
      <c r="I22" s="38" t="s">
        <v>35</v>
      </c>
      <c r="J22" s="81">
        <v>3</v>
      </c>
      <c r="K22" s="81"/>
      <c r="L22" s="81"/>
      <c r="M22" s="48">
        <v>54</v>
      </c>
      <c r="N22" s="153">
        <v>0.0023</v>
      </c>
      <c r="O22" s="80" t="s">
        <v>56</v>
      </c>
      <c r="P22" s="50"/>
    </row>
    <row r="23" spans="1:16" ht="12">
      <c r="A23" s="37" t="s">
        <v>36</v>
      </c>
      <c r="B23" s="12">
        <v>19</v>
      </c>
      <c r="C23" s="12"/>
      <c r="D23" s="12"/>
      <c r="E23" s="106">
        <v>522</v>
      </c>
      <c r="F23" s="152">
        <v>0.0039</v>
      </c>
      <c r="G23" s="79" t="s">
        <v>56</v>
      </c>
      <c r="H23" s="42"/>
      <c r="I23" s="38" t="s">
        <v>37</v>
      </c>
      <c r="J23" s="81">
        <v>4</v>
      </c>
      <c r="K23" s="81"/>
      <c r="L23" s="81"/>
      <c r="M23" s="47">
        <v>81</v>
      </c>
      <c r="N23" s="152">
        <v>0.0038</v>
      </c>
      <c r="O23" s="80" t="s">
        <v>56</v>
      </c>
      <c r="P23" s="50"/>
    </row>
    <row r="24" spans="1:16" ht="13.5" customHeight="1">
      <c r="A24" s="37" t="s">
        <v>38</v>
      </c>
      <c r="B24" s="12">
        <v>25</v>
      </c>
      <c r="C24" s="12"/>
      <c r="D24" s="12"/>
      <c r="E24" s="106">
        <v>599</v>
      </c>
      <c r="F24" s="152">
        <v>0.0037</v>
      </c>
      <c r="G24" s="79" t="s">
        <v>56</v>
      </c>
      <c r="H24" s="42"/>
      <c r="I24" s="38" t="s">
        <v>39</v>
      </c>
      <c r="J24" s="81">
        <v>3</v>
      </c>
      <c r="K24" s="81"/>
      <c r="L24" s="81">
        <v>1</v>
      </c>
      <c r="M24" s="48">
        <v>81</v>
      </c>
      <c r="N24" s="153">
        <v>0.0024</v>
      </c>
      <c r="O24" s="80" t="s">
        <v>56</v>
      </c>
      <c r="P24" s="50"/>
    </row>
    <row r="25" spans="1:16" ht="12">
      <c r="A25" s="37" t="s">
        <v>40</v>
      </c>
      <c r="B25" s="12">
        <v>25</v>
      </c>
      <c r="C25" s="12"/>
      <c r="D25" s="12"/>
      <c r="E25" s="106">
        <v>652</v>
      </c>
      <c r="F25" s="152">
        <v>0.0038</v>
      </c>
      <c r="G25" s="79" t="s">
        <v>56</v>
      </c>
      <c r="H25" s="42"/>
      <c r="I25" s="38" t="s">
        <v>41</v>
      </c>
      <c r="J25" s="81">
        <v>4</v>
      </c>
      <c r="K25" s="81"/>
      <c r="L25" s="81"/>
      <c r="M25" s="48">
        <v>45</v>
      </c>
      <c r="N25" s="153">
        <v>0.0023</v>
      </c>
      <c r="O25" s="80"/>
      <c r="P25" s="50"/>
    </row>
    <row r="26" spans="1:16" ht="13.5" customHeight="1">
      <c r="A26" s="37" t="s">
        <v>42</v>
      </c>
      <c r="B26" s="12">
        <v>7</v>
      </c>
      <c r="C26" s="12">
        <v>7</v>
      </c>
      <c r="D26" s="12"/>
      <c r="E26" s="106">
        <v>594</v>
      </c>
      <c r="F26" s="152">
        <v>0.0052</v>
      </c>
      <c r="G26" s="79" t="s">
        <v>56</v>
      </c>
      <c r="H26" s="42"/>
      <c r="I26" s="38" t="s">
        <v>43</v>
      </c>
      <c r="J26" s="81">
        <v>6</v>
      </c>
      <c r="K26" s="81"/>
      <c r="L26" s="81"/>
      <c r="M26" s="47">
        <v>108</v>
      </c>
      <c r="N26" s="152">
        <v>0.0025</v>
      </c>
      <c r="O26" s="80" t="s">
        <v>56</v>
      </c>
      <c r="P26" s="50"/>
    </row>
    <row r="27" spans="1:16" ht="12">
      <c r="A27" s="37" t="s">
        <v>44</v>
      </c>
      <c r="B27" s="12">
        <v>19</v>
      </c>
      <c r="C27" s="12">
        <v>8</v>
      </c>
      <c r="D27" s="12"/>
      <c r="E27" s="106">
        <v>699</v>
      </c>
      <c r="F27" s="152">
        <v>0.0047</v>
      </c>
      <c r="G27" s="79" t="s">
        <v>56</v>
      </c>
      <c r="H27" s="42"/>
      <c r="I27" s="38" t="s">
        <v>45</v>
      </c>
      <c r="J27" s="81">
        <v>4</v>
      </c>
      <c r="K27" s="81"/>
      <c r="L27" s="81"/>
      <c r="M27" s="47">
        <v>60</v>
      </c>
      <c r="N27" s="152">
        <v>0.003</v>
      </c>
      <c r="O27" s="80" t="s">
        <v>56</v>
      </c>
      <c r="P27" s="50"/>
    </row>
    <row r="28" spans="1:16" ht="12">
      <c r="A28" s="5" t="s">
        <v>203</v>
      </c>
      <c r="B28" s="192">
        <f>SUM(B5:B27)</f>
        <v>288</v>
      </c>
      <c r="C28" s="192">
        <f>SUM(C5:C27)</f>
        <v>40</v>
      </c>
      <c r="D28" s="192">
        <f>SUM(D5:D27)</f>
        <v>26</v>
      </c>
      <c r="E28" s="193">
        <v>8422</v>
      </c>
      <c r="F28" s="152">
        <v>0.0041</v>
      </c>
      <c r="G28" s="14" t="s">
        <v>219</v>
      </c>
      <c r="H28" s="82"/>
      <c r="I28" s="38" t="s">
        <v>47</v>
      </c>
      <c r="J28" s="81">
        <v>3</v>
      </c>
      <c r="K28" s="81"/>
      <c r="L28" s="81"/>
      <c r="M28" s="48">
        <v>27</v>
      </c>
      <c r="N28" s="153">
        <v>0.0018</v>
      </c>
      <c r="O28" s="80" t="s">
        <v>56</v>
      </c>
      <c r="P28" s="50"/>
    </row>
    <row r="29" spans="1:16" ht="12">
      <c r="A29" s="5" t="s">
        <v>204</v>
      </c>
      <c r="B29" s="12"/>
      <c r="C29" s="12"/>
      <c r="D29" s="12"/>
      <c r="E29" s="194">
        <v>11657</v>
      </c>
      <c r="F29" s="152">
        <v>0.0037</v>
      </c>
      <c r="G29" s="14" t="s">
        <v>250</v>
      </c>
      <c r="H29" s="83"/>
      <c r="I29" s="38" t="s">
        <v>48</v>
      </c>
      <c r="J29" s="81">
        <v>3</v>
      </c>
      <c r="K29" s="81"/>
      <c r="L29" s="81"/>
      <c r="M29" s="48">
        <v>45</v>
      </c>
      <c r="N29" s="153">
        <v>0.0018</v>
      </c>
      <c r="O29" s="80" t="s">
        <v>56</v>
      </c>
      <c r="P29" s="50"/>
    </row>
    <row r="30" spans="1:16" ht="12">
      <c r="A30" s="46"/>
      <c r="B30" s="35"/>
      <c r="C30" s="35"/>
      <c r="D30" s="35"/>
      <c r="E30" s="35"/>
      <c r="F30" s="35"/>
      <c r="G30" s="71"/>
      <c r="H30" s="83"/>
      <c r="I30" s="38" t="s">
        <v>49</v>
      </c>
      <c r="J30" s="81">
        <v>8</v>
      </c>
      <c r="K30" s="81"/>
      <c r="L30" s="81"/>
      <c r="M30" s="47">
        <v>198</v>
      </c>
      <c r="N30" s="152">
        <v>0.004</v>
      </c>
      <c r="O30" s="80" t="s">
        <v>56</v>
      </c>
      <c r="P30" s="50"/>
    </row>
    <row r="31" spans="1:16" ht="12" customHeight="1">
      <c r="A31" s="8" t="s">
        <v>201</v>
      </c>
      <c r="B31" s="190"/>
      <c r="C31" s="190"/>
      <c r="D31" s="190"/>
      <c r="E31" s="190"/>
      <c r="F31" s="190"/>
      <c r="G31" s="190"/>
      <c r="H31" s="83"/>
      <c r="I31" s="38" t="s">
        <v>205</v>
      </c>
      <c r="J31" s="191">
        <f>SUM(J5:J30)</f>
        <v>154</v>
      </c>
      <c r="K31" s="191">
        <f>SUM(K5:K30)</f>
        <v>24</v>
      </c>
      <c r="L31" s="191">
        <f>SUM(L5:L30)</f>
        <v>13</v>
      </c>
      <c r="M31" s="195">
        <v>3190</v>
      </c>
      <c r="N31" s="152">
        <v>0.003</v>
      </c>
      <c r="O31" s="227" t="s">
        <v>249</v>
      </c>
      <c r="P31" s="50"/>
    </row>
    <row r="32" spans="1:16" ht="12">
      <c r="A32" s="2" t="s">
        <v>228</v>
      </c>
      <c r="B32" s="190"/>
      <c r="C32" s="190"/>
      <c r="D32" s="190"/>
      <c r="E32" s="190"/>
      <c r="F32" s="190"/>
      <c r="G32" s="190"/>
      <c r="H32" s="82"/>
      <c r="I32" s="85"/>
      <c r="J32" s="84"/>
      <c r="K32" s="84"/>
      <c r="L32" s="84"/>
      <c r="M32" s="84"/>
      <c r="N32" s="84"/>
      <c r="O32" s="75"/>
      <c r="P32" s="50"/>
    </row>
    <row r="33" spans="1:15" ht="12">
      <c r="A33" s="4" t="s">
        <v>251</v>
      </c>
      <c r="B33" s="43"/>
      <c r="C33" s="43"/>
      <c r="D33" s="43"/>
      <c r="E33" s="43"/>
      <c r="F33" s="43"/>
      <c r="G33" s="53"/>
      <c r="H33" s="43"/>
      <c r="I33" s="45"/>
      <c r="J33" s="44"/>
      <c r="K33" s="44"/>
      <c r="L33" s="44"/>
      <c r="M33" s="44"/>
      <c r="N33" s="44"/>
      <c r="O33" s="75"/>
    </row>
    <row r="34" spans="1:15" ht="12">
      <c r="A34" s="190"/>
      <c r="B34" s="43"/>
      <c r="C34" s="43"/>
      <c r="D34" s="43"/>
      <c r="E34" s="43"/>
      <c r="F34" s="43"/>
      <c r="G34" s="53"/>
      <c r="H34" s="43"/>
      <c r="I34" s="45"/>
      <c r="J34" s="44"/>
      <c r="K34" s="44"/>
      <c r="L34" s="44"/>
      <c r="M34" s="44"/>
      <c r="N34" s="44"/>
      <c r="O34" s="75"/>
    </row>
    <row r="35" spans="1:15" ht="12">
      <c r="A35" s="4" t="s">
        <v>202</v>
      </c>
      <c r="B35" s="35"/>
      <c r="C35" s="35"/>
      <c r="D35" s="35"/>
      <c r="E35" s="35"/>
      <c r="F35" s="35"/>
      <c r="G35" s="71"/>
      <c r="H35" s="39"/>
      <c r="I35" s="36"/>
      <c r="J35" s="35"/>
      <c r="K35" s="35"/>
      <c r="L35" s="35"/>
      <c r="M35" s="35"/>
      <c r="N35" s="35"/>
      <c r="O35" s="71"/>
    </row>
    <row r="36" spans="1:15" ht="13.5" customHeight="1">
      <c r="A36" s="4" t="s">
        <v>252</v>
      </c>
      <c r="B36" s="35"/>
      <c r="C36" s="35"/>
      <c r="D36" s="35"/>
      <c r="E36" s="35"/>
      <c r="F36" s="35"/>
      <c r="G36" s="71"/>
      <c r="H36" s="39"/>
      <c r="I36" s="36"/>
      <c r="J36" s="35"/>
      <c r="K36" s="35"/>
      <c r="L36" s="35"/>
      <c r="M36" s="35"/>
      <c r="N36" s="35"/>
      <c r="O36" s="71"/>
    </row>
    <row r="37" ht="12">
      <c r="A37" s="36"/>
    </row>
  </sheetData>
  <sheetProtection/>
  <mergeCells count="6">
    <mergeCell ref="M3:N3"/>
    <mergeCell ref="B3:D3"/>
    <mergeCell ref="J3:L3"/>
    <mergeCell ref="A3:A4"/>
    <mergeCell ref="I3:I4"/>
    <mergeCell ref="E3:F3"/>
  </mergeCells>
  <dataValidations count="1">
    <dataValidation allowBlank="1" showInputMessage="1" showErrorMessage="1" imeMode="on" sqref="M21:N30 E5:F16 E18:F24 E27:F27 M5:N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0">
      <selection activeCell="G37" sqref="G37"/>
    </sheetView>
  </sheetViews>
  <sheetFormatPr defaultColWidth="9.00390625" defaultRowHeight="15"/>
  <cols>
    <col min="1" max="6" width="9.00390625" style="49" customWidth="1"/>
    <col min="7" max="7" width="8.8515625" style="49" customWidth="1"/>
    <col min="8" max="16384" width="9.00390625" style="49" customWidth="1"/>
  </cols>
  <sheetData>
    <row r="1" spans="1:14" ht="13.5">
      <c r="A1" s="86" t="s">
        <v>135</v>
      </c>
      <c r="B1" s="28"/>
      <c r="C1" s="28"/>
      <c r="D1" s="28"/>
      <c r="E1" s="28"/>
      <c r="F1" s="28"/>
      <c r="G1" s="28"/>
      <c r="H1" s="28"/>
      <c r="I1" s="28"/>
      <c r="J1" s="28"/>
      <c r="K1" s="28"/>
      <c r="L1" s="28"/>
      <c r="M1" s="28"/>
      <c r="N1" s="28"/>
    </row>
    <row r="2" spans="1:14" ht="12">
      <c r="A2" s="87"/>
      <c r="B2" s="28"/>
      <c r="C2" s="28"/>
      <c r="D2" s="28"/>
      <c r="E2" s="28"/>
      <c r="F2" s="28"/>
      <c r="G2" s="28"/>
      <c r="H2" s="28"/>
      <c r="I2" s="28"/>
      <c r="J2" s="28"/>
      <c r="K2" s="28"/>
      <c r="L2" s="28"/>
      <c r="M2" s="28"/>
      <c r="N2" s="28"/>
    </row>
    <row r="3" spans="1:14" s="71" customFormat="1" ht="25.5" customHeight="1">
      <c r="A3" s="251"/>
      <c r="B3" s="253" t="s">
        <v>57</v>
      </c>
      <c r="C3" s="255"/>
      <c r="D3" s="254"/>
      <c r="E3" s="253" t="s">
        <v>58</v>
      </c>
      <c r="F3" s="254"/>
      <c r="G3" s="107" t="s">
        <v>142</v>
      </c>
      <c r="H3" s="107" t="s">
        <v>115</v>
      </c>
      <c r="I3" s="107" t="s">
        <v>143</v>
      </c>
      <c r="J3" s="249" t="s">
        <v>59</v>
      </c>
      <c r="K3" s="250"/>
      <c r="L3" s="33" t="s">
        <v>60</v>
      </c>
      <c r="M3" s="33" t="s">
        <v>154</v>
      </c>
      <c r="N3" s="33" t="s">
        <v>62</v>
      </c>
    </row>
    <row r="4" spans="1:16" s="71" customFormat="1" ht="24">
      <c r="A4" s="252"/>
      <c r="B4" s="33" t="s">
        <v>116</v>
      </c>
      <c r="C4" s="167" t="s">
        <v>124</v>
      </c>
      <c r="D4" s="167" t="s">
        <v>123</v>
      </c>
      <c r="E4" s="33" t="s">
        <v>54</v>
      </c>
      <c r="F4" s="33" t="s">
        <v>122</v>
      </c>
      <c r="G4" s="33" t="s">
        <v>114</v>
      </c>
      <c r="H4" s="33" t="s">
        <v>116</v>
      </c>
      <c r="I4" s="33" t="s">
        <v>144</v>
      </c>
      <c r="J4" s="14" t="s">
        <v>54</v>
      </c>
      <c r="K4" s="14" t="s">
        <v>124</v>
      </c>
      <c r="L4" s="33" t="s">
        <v>54</v>
      </c>
      <c r="M4" s="33" t="s">
        <v>181</v>
      </c>
      <c r="N4" s="33" t="s">
        <v>183</v>
      </c>
      <c r="P4" s="49"/>
    </row>
    <row r="5" spans="1:14" ht="12">
      <c r="A5" s="5" t="s">
        <v>117</v>
      </c>
      <c r="B5" s="9">
        <v>24</v>
      </c>
      <c r="C5" s="9">
        <v>1916</v>
      </c>
      <c r="D5" s="9">
        <v>1652</v>
      </c>
      <c r="E5" s="9">
        <v>9</v>
      </c>
      <c r="F5" s="9">
        <v>273</v>
      </c>
      <c r="G5" s="208">
        <v>1</v>
      </c>
      <c r="H5" s="213">
        <v>12</v>
      </c>
      <c r="I5" s="213">
        <v>1</v>
      </c>
      <c r="J5" s="9">
        <v>22</v>
      </c>
      <c r="K5" s="9">
        <v>1083</v>
      </c>
      <c r="L5" s="9">
        <v>4</v>
      </c>
      <c r="M5" s="213">
        <v>0</v>
      </c>
      <c r="N5" s="225" t="s">
        <v>155</v>
      </c>
    </row>
    <row r="6" spans="1:14" ht="12">
      <c r="A6" s="5" t="s">
        <v>2</v>
      </c>
      <c r="B6" s="9">
        <v>67</v>
      </c>
      <c r="C6" s="9">
        <v>5610</v>
      </c>
      <c r="D6" s="9">
        <v>5107</v>
      </c>
      <c r="E6" s="9">
        <v>12</v>
      </c>
      <c r="F6" s="9">
        <v>478</v>
      </c>
      <c r="G6" s="209">
        <v>6</v>
      </c>
      <c r="H6" s="213">
        <v>16</v>
      </c>
      <c r="I6" s="213">
        <v>4</v>
      </c>
      <c r="J6" s="9">
        <v>13</v>
      </c>
      <c r="K6" s="9">
        <v>585</v>
      </c>
      <c r="L6" s="9">
        <v>8</v>
      </c>
      <c r="M6" s="213">
        <v>85</v>
      </c>
      <c r="N6" s="225" t="s">
        <v>156</v>
      </c>
    </row>
    <row r="7" spans="1:14" ht="12">
      <c r="A7" s="5" t="s">
        <v>4</v>
      </c>
      <c r="B7" s="9">
        <v>79</v>
      </c>
      <c r="C7" s="9">
        <v>6508</v>
      </c>
      <c r="D7" s="9">
        <v>5499</v>
      </c>
      <c r="E7" s="9">
        <v>19</v>
      </c>
      <c r="F7" s="9">
        <v>670</v>
      </c>
      <c r="G7" s="209">
        <v>6</v>
      </c>
      <c r="H7" s="213">
        <v>30</v>
      </c>
      <c r="I7" s="213">
        <v>1</v>
      </c>
      <c r="J7" s="9">
        <v>38</v>
      </c>
      <c r="K7" s="9">
        <v>2761</v>
      </c>
      <c r="L7" s="9">
        <v>11</v>
      </c>
      <c r="M7" s="213">
        <v>0</v>
      </c>
      <c r="N7" s="225" t="s">
        <v>119</v>
      </c>
    </row>
    <row r="8" spans="1:14" ht="12">
      <c r="A8" s="5" t="s">
        <v>6</v>
      </c>
      <c r="B8" s="9">
        <v>75</v>
      </c>
      <c r="C8" s="9">
        <v>7364</v>
      </c>
      <c r="D8" s="9">
        <v>6397</v>
      </c>
      <c r="E8" s="9">
        <v>11</v>
      </c>
      <c r="F8" s="9">
        <v>350</v>
      </c>
      <c r="G8" s="209">
        <v>5</v>
      </c>
      <c r="H8" s="213">
        <v>30</v>
      </c>
      <c r="I8" s="213">
        <v>17</v>
      </c>
      <c r="J8" s="9">
        <v>30</v>
      </c>
      <c r="K8" s="9">
        <v>1875</v>
      </c>
      <c r="L8" s="9">
        <v>20</v>
      </c>
      <c r="M8" s="213">
        <v>0</v>
      </c>
      <c r="N8" s="225" t="s">
        <v>156</v>
      </c>
    </row>
    <row r="9" spans="1:14" ht="12">
      <c r="A9" s="5" t="s">
        <v>8</v>
      </c>
      <c r="B9" s="9">
        <v>95</v>
      </c>
      <c r="C9" s="9">
        <v>6953</v>
      </c>
      <c r="D9" s="9">
        <v>5797</v>
      </c>
      <c r="E9" s="9">
        <v>2</v>
      </c>
      <c r="F9" s="9">
        <v>62</v>
      </c>
      <c r="G9" s="209">
        <v>4</v>
      </c>
      <c r="H9" s="213">
        <v>27</v>
      </c>
      <c r="I9" s="213">
        <v>1</v>
      </c>
      <c r="J9" s="9">
        <v>42</v>
      </c>
      <c r="K9" s="9">
        <v>1893</v>
      </c>
      <c r="L9" s="9">
        <v>16</v>
      </c>
      <c r="M9" s="213">
        <v>1</v>
      </c>
      <c r="N9" s="225"/>
    </row>
    <row r="10" spans="1:14" ht="12">
      <c r="A10" s="5" t="s">
        <v>10</v>
      </c>
      <c r="B10" s="9">
        <v>46</v>
      </c>
      <c r="C10" s="9">
        <v>3671</v>
      </c>
      <c r="D10" s="9">
        <v>3382</v>
      </c>
      <c r="E10" s="9">
        <v>9</v>
      </c>
      <c r="F10" s="9">
        <v>269</v>
      </c>
      <c r="G10" s="209">
        <v>1</v>
      </c>
      <c r="H10" s="214">
        <v>19</v>
      </c>
      <c r="I10" s="214">
        <v>5</v>
      </c>
      <c r="J10" s="9">
        <v>25</v>
      </c>
      <c r="K10" s="9">
        <v>1272</v>
      </c>
      <c r="L10" s="9">
        <v>8</v>
      </c>
      <c r="M10" s="213">
        <v>15</v>
      </c>
      <c r="N10" s="225" t="s">
        <v>156</v>
      </c>
    </row>
    <row r="11" spans="1:14" ht="12">
      <c r="A11" s="5" t="s">
        <v>12</v>
      </c>
      <c r="B11" s="9">
        <v>79</v>
      </c>
      <c r="C11" s="9">
        <v>6912</v>
      </c>
      <c r="D11" s="9">
        <v>6357</v>
      </c>
      <c r="E11" s="9">
        <v>7</v>
      </c>
      <c r="F11" s="9">
        <v>194</v>
      </c>
      <c r="G11" s="209">
        <v>1</v>
      </c>
      <c r="H11" s="213">
        <v>16</v>
      </c>
      <c r="I11" s="213">
        <v>3</v>
      </c>
      <c r="J11" s="9">
        <v>50</v>
      </c>
      <c r="K11" s="9">
        <v>2258</v>
      </c>
      <c r="L11" s="9">
        <v>17</v>
      </c>
      <c r="M11" s="213">
        <v>29</v>
      </c>
      <c r="N11" s="225" t="s">
        <v>118</v>
      </c>
    </row>
    <row r="12" spans="1:14" ht="12">
      <c r="A12" s="5" t="s">
        <v>14</v>
      </c>
      <c r="B12" s="9">
        <v>163</v>
      </c>
      <c r="C12" s="9">
        <v>15186</v>
      </c>
      <c r="D12" s="9">
        <v>13730</v>
      </c>
      <c r="E12" s="9">
        <v>35</v>
      </c>
      <c r="F12" s="9">
        <v>1120</v>
      </c>
      <c r="G12" s="209">
        <v>4</v>
      </c>
      <c r="H12" s="213">
        <v>32</v>
      </c>
      <c r="I12" s="213">
        <v>4</v>
      </c>
      <c r="J12" s="9">
        <v>64</v>
      </c>
      <c r="K12" s="9">
        <v>4019</v>
      </c>
      <c r="L12" s="9">
        <v>18</v>
      </c>
      <c r="M12" s="213">
        <v>4</v>
      </c>
      <c r="N12" s="225" t="s">
        <v>119</v>
      </c>
    </row>
    <row r="13" spans="1:14" ht="12">
      <c r="A13" s="5" t="s">
        <v>16</v>
      </c>
      <c r="B13" s="9">
        <v>141</v>
      </c>
      <c r="C13" s="9">
        <v>11763</v>
      </c>
      <c r="D13" s="9">
        <v>10908</v>
      </c>
      <c r="E13" s="9">
        <v>24</v>
      </c>
      <c r="F13" s="9">
        <v>837</v>
      </c>
      <c r="G13" s="209">
        <v>10</v>
      </c>
      <c r="H13" s="213">
        <v>28</v>
      </c>
      <c r="I13" s="213">
        <v>9</v>
      </c>
      <c r="J13" s="9">
        <v>37</v>
      </c>
      <c r="K13" s="9">
        <v>2695</v>
      </c>
      <c r="L13" s="9">
        <v>23</v>
      </c>
      <c r="M13" s="213">
        <v>5</v>
      </c>
      <c r="N13" s="225" t="s">
        <v>119</v>
      </c>
    </row>
    <row r="14" spans="1:14" ht="12">
      <c r="A14" s="5" t="s">
        <v>18</v>
      </c>
      <c r="B14" s="9">
        <v>97</v>
      </c>
      <c r="C14" s="9">
        <v>7569</v>
      </c>
      <c r="D14" s="9">
        <v>5935</v>
      </c>
      <c r="E14" s="9">
        <v>9</v>
      </c>
      <c r="F14" s="9">
        <v>358</v>
      </c>
      <c r="G14" s="209">
        <v>3</v>
      </c>
      <c r="H14" s="213">
        <v>24</v>
      </c>
      <c r="I14" s="213">
        <v>2</v>
      </c>
      <c r="J14" s="9">
        <v>30</v>
      </c>
      <c r="K14" s="9">
        <v>1786</v>
      </c>
      <c r="L14" s="9">
        <v>15</v>
      </c>
      <c r="M14" s="213">
        <v>0</v>
      </c>
      <c r="N14" s="225" t="s">
        <v>194</v>
      </c>
    </row>
    <row r="15" spans="1:14" ht="12">
      <c r="A15" s="5" t="s">
        <v>20</v>
      </c>
      <c r="B15" s="9">
        <v>190</v>
      </c>
      <c r="C15" s="9">
        <v>15920</v>
      </c>
      <c r="D15" s="9">
        <v>14689</v>
      </c>
      <c r="E15" s="9">
        <v>40</v>
      </c>
      <c r="F15" s="9">
        <v>1324</v>
      </c>
      <c r="G15" s="209">
        <v>9</v>
      </c>
      <c r="H15" s="214">
        <v>48</v>
      </c>
      <c r="I15" s="213">
        <v>0</v>
      </c>
      <c r="J15" s="9">
        <v>86</v>
      </c>
      <c r="K15" s="9">
        <v>4785</v>
      </c>
      <c r="L15" s="9">
        <v>46</v>
      </c>
      <c r="M15" s="213">
        <v>0</v>
      </c>
      <c r="N15" s="225" t="s">
        <v>118</v>
      </c>
    </row>
    <row r="16" spans="1:14" ht="12">
      <c r="A16" s="5" t="s">
        <v>22</v>
      </c>
      <c r="B16" s="9">
        <v>207</v>
      </c>
      <c r="C16" s="9">
        <v>17979</v>
      </c>
      <c r="D16" s="9">
        <v>17510</v>
      </c>
      <c r="E16" s="9">
        <v>41</v>
      </c>
      <c r="F16" s="9">
        <v>1300</v>
      </c>
      <c r="G16" s="209">
        <v>11</v>
      </c>
      <c r="H16" s="213">
        <v>62</v>
      </c>
      <c r="I16" s="213">
        <v>7</v>
      </c>
      <c r="J16" s="9">
        <v>63</v>
      </c>
      <c r="K16" s="9">
        <v>6785</v>
      </c>
      <c r="L16" s="9">
        <v>25</v>
      </c>
      <c r="M16" s="213">
        <v>0</v>
      </c>
      <c r="N16" s="225" t="s">
        <v>118</v>
      </c>
    </row>
    <row r="17" spans="1:14" ht="12">
      <c r="A17" s="5" t="s">
        <v>24</v>
      </c>
      <c r="B17" s="9">
        <v>66</v>
      </c>
      <c r="C17" s="9">
        <v>6242</v>
      </c>
      <c r="D17" s="9">
        <v>5236</v>
      </c>
      <c r="E17" s="9">
        <v>9</v>
      </c>
      <c r="F17" s="9">
        <v>242</v>
      </c>
      <c r="G17" s="209">
        <v>1</v>
      </c>
      <c r="H17" s="213">
        <v>21</v>
      </c>
      <c r="I17" s="213">
        <v>10</v>
      </c>
      <c r="J17" s="9">
        <v>18</v>
      </c>
      <c r="K17" s="9">
        <v>2971</v>
      </c>
      <c r="L17" s="9">
        <v>2</v>
      </c>
      <c r="M17" s="213">
        <v>0</v>
      </c>
      <c r="N17" s="225" t="s">
        <v>157</v>
      </c>
    </row>
    <row r="18" spans="1:14" ht="12">
      <c r="A18" s="5" t="s">
        <v>26</v>
      </c>
      <c r="B18" s="9">
        <v>85</v>
      </c>
      <c r="C18" s="9">
        <v>6986</v>
      </c>
      <c r="D18" s="9">
        <v>6244</v>
      </c>
      <c r="E18" s="9">
        <v>10</v>
      </c>
      <c r="F18" s="9">
        <v>312</v>
      </c>
      <c r="G18" s="209">
        <v>3</v>
      </c>
      <c r="H18" s="213">
        <v>22</v>
      </c>
      <c r="I18" s="213">
        <v>3</v>
      </c>
      <c r="J18" s="9">
        <v>38</v>
      </c>
      <c r="K18" s="9">
        <v>1835</v>
      </c>
      <c r="L18" s="9">
        <v>18</v>
      </c>
      <c r="M18" s="213">
        <v>25</v>
      </c>
      <c r="N18" s="225"/>
    </row>
    <row r="19" spans="1:14" ht="12">
      <c r="A19" s="5" t="s">
        <v>28</v>
      </c>
      <c r="B19" s="9">
        <v>171</v>
      </c>
      <c r="C19" s="9">
        <v>14015</v>
      </c>
      <c r="D19" s="9">
        <v>12746</v>
      </c>
      <c r="E19" s="9">
        <v>8</v>
      </c>
      <c r="F19" s="9">
        <v>251</v>
      </c>
      <c r="G19" s="209">
        <v>5</v>
      </c>
      <c r="H19" s="213">
        <v>43</v>
      </c>
      <c r="I19" s="213">
        <v>0</v>
      </c>
      <c r="J19" s="9">
        <v>49</v>
      </c>
      <c r="K19" s="9">
        <v>4646</v>
      </c>
      <c r="L19" s="9">
        <v>42</v>
      </c>
      <c r="M19" s="213">
        <v>0</v>
      </c>
      <c r="N19" s="225" t="s">
        <v>118</v>
      </c>
    </row>
    <row r="20" spans="1:14" ht="12">
      <c r="A20" s="5" t="s">
        <v>30</v>
      </c>
      <c r="B20" s="9">
        <v>89</v>
      </c>
      <c r="C20" s="9">
        <v>6621</v>
      </c>
      <c r="D20" s="9">
        <v>6078</v>
      </c>
      <c r="E20" s="9">
        <v>6</v>
      </c>
      <c r="F20" s="9">
        <v>162</v>
      </c>
      <c r="G20" s="209">
        <v>5</v>
      </c>
      <c r="H20" s="214">
        <v>20</v>
      </c>
      <c r="I20" s="213">
        <v>1</v>
      </c>
      <c r="J20" s="9">
        <v>22</v>
      </c>
      <c r="K20" s="9">
        <v>1870</v>
      </c>
      <c r="L20" s="9">
        <v>2</v>
      </c>
      <c r="M20" s="213">
        <v>0</v>
      </c>
      <c r="N20" s="225" t="s">
        <v>158</v>
      </c>
    </row>
    <row r="21" spans="1:14" ht="12">
      <c r="A21" s="5" t="s">
        <v>32</v>
      </c>
      <c r="B21" s="9">
        <v>95</v>
      </c>
      <c r="C21" s="9">
        <v>9141</v>
      </c>
      <c r="D21" s="9">
        <v>8513</v>
      </c>
      <c r="E21" s="9">
        <v>3</v>
      </c>
      <c r="F21" s="9">
        <v>90</v>
      </c>
      <c r="G21" s="209">
        <v>3</v>
      </c>
      <c r="H21" s="213">
        <v>36</v>
      </c>
      <c r="I21" s="213">
        <v>2</v>
      </c>
      <c r="J21" s="9">
        <v>72</v>
      </c>
      <c r="K21" s="9">
        <v>2604</v>
      </c>
      <c r="L21" s="9">
        <v>20</v>
      </c>
      <c r="M21" s="213">
        <v>18</v>
      </c>
      <c r="N21" s="225" t="s">
        <v>159</v>
      </c>
    </row>
    <row r="22" spans="1:14" ht="12">
      <c r="A22" s="5" t="s">
        <v>34</v>
      </c>
      <c r="B22" s="9">
        <v>59</v>
      </c>
      <c r="C22" s="9">
        <v>5895</v>
      </c>
      <c r="D22" s="9">
        <v>5490</v>
      </c>
      <c r="E22" s="9">
        <v>11</v>
      </c>
      <c r="F22" s="9">
        <v>247</v>
      </c>
      <c r="G22" s="209">
        <v>3</v>
      </c>
      <c r="H22" s="213">
        <v>14</v>
      </c>
      <c r="I22" s="213">
        <v>1</v>
      </c>
      <c r="J22" s="9">
        <v>26</v>
      </c>
      <c r="K22" s="9">
        <v>1488</v>
      </c>
      <c r="L22" s="9">
        <v>16</v>
      </c>
      <c r="M22" s="213">
        <v>21</v>
      </c>
      <c r="N22" s="225" t="s">
        <v>156</v>
      </c>
    </row>
    <row r="23" spans="1:14" ht="12">
      <c r="A23" s="5" t="s">
        <v>36</v>
      </c>
      <c r="B23" s="9">
        <v>138</v>
      </c>
      <c r="C23" s="9">
        <v>12378</v>
      </c>
      <c r="D23" s="9">
        <v>11765</v>
      </c>
      <c r="E23" s="9">
        <v>15</v>
      </c>
      <c r="F23" s="9">
        <v>540</v>
      </c>
      <c r="G23" s="209">
        <v>7</v>
      </c>
      <c r="H23" s="213">
        <v>34</v>
      </c>
      <c r="I23" s="213">
        <v>3</v>
      </c>
      <c r="J23" s="9">
        <v>51</v>
      </c>
      <c r="K23" s="9">
        <v>5989</v>
      </c>
      <c r="L23" s="9">
        <v>26</v>
      </c>
      <c r="M23" s="213">
        <v>36</v>
      </c>
      <c r="N23" s="225" t="s">
        <v>118</v>
      </c>
    </row>
    <row r="24" spans="1:14" ht="12">
      <c r="A24" s="5" t="s">
        <v>38</v>
      </c>
      <c r="B24" s="9">
        <v>184</v>
      </c>
      <c r="C24" s="9">
        <v>15986</v>
      </c>
      <c r="D24" s="9">
        <v>15428</v>
      </c>
      <c r="E24" s="9">
        <v>17</v>
      </c>
      <c r="F24" s="9">
        <v>472</v>
      </c>
      <c r="G24" s="209">
        <v>9</v>
      </c>
      <c r="H24" s="213">
        <v>44</v>
      </c>
      <c r="I24" s="213">
        <v>3</v>
      </c>
      <c r="J24" s="9">
        <v>102</v>
      </c>
      <c r="K24" s="9">
        <v>5434</v>
      </c>
      <c r="L24" s="9">
        <v>24</v>
      </c>
      <c r="M24" s="213">
        <v>0</v>
      </c>
      <c r="N24" s="225" t="s">
        <v>156</v>
      </c>
    </row>
    <row r="25" spans="1:14" ht="12">
      <c r="A25" s="5" t="s">
        <v>40</v>
      </c>
      <c r="B25" s="9">
        <v>154</v>
      </c>
      <c r="C25" s="9">
        <v>14201</v>
      </c>
      <c r="D25" s="9">
        <v>12179</v>
      </c>
      <c r="E25" s="9">
        <v>34</v>
      </c>
      <c r="F25" s="9">
        <v>1027</v>
      </c>
      <c r="G25" s="209">
        <v>3</v>
      </c>
      <c r="H25" s="214">
        <v>52</v>
      </c>
      <c r="I25" s="214">
        <v>7</v>
      </c>
      <c r="J25" s="9">
        <v>101</v>
      </c>
      <c r="K25" s="9">
        <v>4750</v>
      </c>
      <c r="L25" s="9">
        <v>50</v>
      </c>
      <c r="M25" s="213">
        <v>0</v>
      </c>
      <c r="N25" s="225" t="s">
        <v>160</v>
      </c>
    </row>
    <row r="26" spans="1:14" ht="12">
      <c r="A26" s="5" t="s">
        <v>42</v>
      </c>
      <c r="B26" s="9">
        <v>124</v>
      </c>
      <c r="C26" s="9">
        <v>11867</v>
      </c>
      <c r="D26" s="9">
        <v>10261</v>
      </c>
      <c r="E26" s="9">
        <v>9</v>
      </c>
      <c r="F26" s="9">
        <v>286</v>
      </c>
      <c r="G26" s="209">
        <v>11</v>
      </c>
      <c r="H26" s="213">
        <v>29</v>
      </c>
      <c r="I26" s="213">
        <v>5</v>
      </c>
      <c r="J26" s="9">
        <v>88</v>
      </c>
      <c r="K26" s="9">
        <v>4775</v>
      </c>
      <c r="L26" s="9">
        <v>27</v>
      </c>
      <c r="M26" s="213">
        <v>0</v>
      </c>
      <c r="N26" s="225" t="s">
        <v>118</v>
      </c>
    </row>
    <row r="27" spans="1:14" ht="12">
      <c r="A27" s="5" t="s">
        <v>44</v>
      </c>
      <c r="B27" s="9">
        <v>137</v>
      </c>
      <c r="C27" s="9">
        <v>13956</v>
      </c>
      <c r="D27" s="9">
        <v>12899</v>
      </c>
      <c r="E27" s="9">
        <v>17</v>
      </c>
      <c r="F27" s="9">
        <v>576</v>
      </c>
      <c r="G27" s="209">
        <v>4</v>
      </c>
      <c r="H27" s="213">
        <v>39</v>
      </c>
      <c r="I27" s="213">
        <v>3</v>
      </c>
      <c r="J27" s="9">
        <v>2</v>
      </c>
      <c r="K27" s="9">
        <v>42</v>
      </c>
      <c r="L27" s="9">
        <v>6</v>
      </c>
      <c r="M27" s="213">
        <v>49</v>
      </c>
      <c r="N27" s="225" t="s">
        <v>119</v>
      </c>
    </row>
    <row r="28" spans="1:14" ht="12">
      <c r="A28" s="5" t="s">
        <v>203</v>
      </c>
      <c r="B28" s="9">
        <v>2565</v>
      </c>
      <c r="C28" s="9">
        <v>224639</v>
      </c>
      <c r="D28" s="9">
        <v>203802</v>
      </c>
      <c r="E28" s="9">
        <v>357</v>
      </c>
      <c r="F28" s="9">
        <v>11440</v>
      </c>
      <c r="G28" s="209">
        <v>115</v>
      </c>
      <c r="H28" s="213">
        <v>698</v>
      </c>
      <c r="I28" s="213">
        <f>SUM(I5:I27)</f>
        <v>92</v>
      </c>
      <c r="J28" s="9">
        <v>1069</v>
      </c>
      <c r="K28" s="9">
        <v>68201</v>
      </c>
      <c r="L28" s="9">
        <v>444</v>
      </c>
      <c r="M28" s="213">
        <f>SUM(M5:M27)</f>
        <v>288</v>
      </c>
      <c r="N28" s="225"/>
    </row>
    <row r="29" spans="1:14" ht="12">
      <c r="A29" s="5" t="s">
        <v>204</v>
      </c>
      <c r="B29" s="9">
        <v>3477</v>
      </c>
      <c r="C29" s="9">
        <v>313364</v>
      </c>
      <c r="D29" s="9">
        <v>287937</v>
      </c>
      <c r="E29" s="9">
        <v>496</v>
      </c>
      <c r="F29" s="9">
        <v>16453</v>
      </c>
      <c r="G29" s="209">
        <v>179</v>
      </c>
      <c r="H29" s="213">
        <v>984</v>
      </c>
      <c r="I29" s="213">
        <v>162</v>
      </c>
      <c r="J29" s="9">
        <v>1875</v>
      </c>
      <c r="K29" s="9">
        <v>110344</v>
      </c>
      <c r="L29" s="9">
        <v>593</v>
      </c>
      <c r="M29" s="213">
        <v>969</v>
      </c>
      <c r="N29" s="225"/>
    </row>
    <row r="30" spans="1:16" ht="12">
      <c r="A30" s="88"/>
      <c r="B30" s="155"/>
      <c r="C30" s="101"/>
      <c r="D30" s="101"/>
      <c r="E30" s="101"/>
      <c r="F30" s="101"/>
      <c r="G30" s="10"/>
      <c r="H30" s="10"/>
      <c r="I30" s="102"/>
      <c r="J30" s="155"/>
      <c r="K30" s="113"/>
      <c r="L30" s="101"/>
      <c r="P30" s="71"/>
    </row>
    <row r="31" spans="1:12" ht="12">
      <c r="A31" s="88" t="s">
        <v>229</v>
      </c>
      <c r="B31" s="10"/>
      <c r="C31" s="10"/>
      <c r="D31" s="10"/>
      <c r="E31" s="10"/>
      <c r="G31" s="11" t="s">
        <v>50</v>
      </c>
      <c r="H31" s="10"/>
      <c r="I31" s="10"/>
      <c r="J31" s="10"/>
      <c r="K31" s="10"/>
      <c r="L31" s="10"/>
    </row>
    <row r="32" spans="1:12" ht="12">
      <c r="A32" s="88" t="s">
        <v>231</v>
      </c>
      <c r="B32" s="10"/>
      <c r="C32" s="10"/>
      <c r="D32" s="10"/>
      <c r="E32" s="10"/>
      <c r="G32" s="28" t="s">
        <v>258</v>
      </c>
      <c r="H32" s="10"/>
      <c r="I32" s="10"/>
      <c r="J32" s="10"/>
      <c r="K32" s="10"/>
      <c r="L32" s="10"/>
    </row>
    <row r="33" spans="1:12" ht="12">
      <c r="A33" s="88" t="s">
        <v>232</v>
      </c>
      <c r="B33" s="10"/>
      <c r="C33" s="10"/>
      <c r="D33" s="10"/>
      <c r="E33" s="10"/>
      <c r="G33" s="11" t="s">
        <v>145</v>
      </c>
      <c r="H33" s="10"/>
      <c r="I33" s="10"/>
      <c r="J33" s="10"/>
      <c r="K33" s="10"/>
      <c r="L33" s="10"/>
    </row>
    <row r="34" spans="1:12" ht="12">
      <c r="A34" s="89" t="s">
        <v>237</v>
      </c>
      <c r="B34" s="10"/>
      <c r="C34" s="10"/>
      <c r="D34" s="10"/>
      <c r="E34" s="10"/>
      <c r="G34" s="87" t="s">
        <v>236</v>
      </c>
      <c r="H34" s="10"/>
      <c r="I34" s="10"/>
      <c r="J34" s="10"/>
      <c r="K34" s="10"/>
      <c r="L34" s="10"/>
    </row>
    <row r="35" spans="1:12" ht="12">
      <c r="A35" s="89" t="s">
        <v>233</v>
      </c>
      <c r="B35" s="10"/>
      <c r="C35" s="10"/>
      <c r="D35" s="10"/>
      <c r="E35" s="10"/>
      <c r="G35" s="87" t="s">
        <v>235</v>
      </c>
      <c r="H35" s="10"/>
      <c r="I35" s="10"/>
      <c r="J35" s="10"/>
      <c r="K35" s="10"/>
      <c r="L35" s="10"/>
    </row>
    <row r="36" spans="1:12" ht="12">
      <c r="A36" s="88" t="s">
        <v>230</v>
      </c>
      <c r="B36" s="10"/>
      <c r="C36" s="10"/>
      <c r="D36" s="10"/>
      <c r="E36" s="10"/>
      <c r="G36" s="28" t="s">
        <v>259</v>
      </c>
      <c r="H36" s="10"/>
      <c r="I36" s="10"/>
      <c r="J36" s="10"/>
      <c r="K36" s="10"/>
      <c r="L36" s="10"/>
    </row>
    <row r="37" spans="1:12" ht="12">
      <c r="A37" s="88" t="s">
        <v>234</v>
      </c>
      <c r="B37" s="10"/>
      <c r="C37" s="10"/>
      <c r="D37" s="10"/>
      <c r="E37" s="10"/>
      <c r="G37" s="10"/>
      <c r="H37" s="10"/>
      <c r="I37" s="10"/>
      <c r="J37" s="10"/>
      <c r="K37" s="10"/>
      <c r="L37" s="10"/>
    </row>
    <row r="38" spans="1:14" ht="12">
      <c r="A38" s="89" t="s">
        <v>220</v>
      </c>
      <c r="B38" s="32"/>
      <c r="C38" s="32"/>
      <c r="D38" s="10"/>
      <c r="E38" s="10"/>
      <c r="H38" s="32"/>
      <c r="I38" s="32"/>
      <c r="J38" s="10"/>
      <c r="K38" s="10"/>
      <c r="L38" s="10"/>
      <c r="M38" s="10"/>
      <c r="N38" s="10"/>
    </row>
    <row r="39" spans="1:13" ht="12">
      <c r="A39" s="88"/>
      <c r="B39" s="10"/>
      <c r="C39" s="10"/>
      <c r="D39" s="32"/>
      <c r="E39" s="32"/>
      <c r="G39" s="10"/>
      <c r="H39" s="10"/>
      <c r="I39" s="10"/>
      <c r="J39" s="32"/>
      <c r="K39" s="10"/>
      <c r="L39" s="32"/>
      <c r="M39" s="32"/>
    </row>
    <row r="40" spans="1:14" ht="12">
      <c r="A40" s="114"/>
      <c r="B40" s="10"/>
      <c r="C40" s="10"/>
      <c r="D40" s="10"/>
      <c r="E40" s="10"/>
      <c r="F40" s="10"/>
      <c r="G40" s="10"/>
      <c r="H40" s="10"/>
      <c r="I40" s="10"/>
      <c r="J40" s="40"/>
      <c r="K40" s="32"/>
      <c r="L40" s="10"/>
      <c r="M40" s="10"/>
      <c r="N40" s="10"/>
    </row>
    <row r="41" spans="1:14" ht="12">
      <c r="A41" s="28" t="s">
        <v>182</v>
      </c>
      <c r="B41" s="10"/>
      <c r="C41" s="10"/>
      <c r="D41" s="10"/>
      <c r="E41" s="10"/>
      <c r="F41" s="10"/>
      <c r="G41" s="28"/>
      <c r="H41" s="10"/>
      <c r="I41" s="10"/>
      <c r="J41" s="40"/>
      <c r="K41" s="40"/>
      <c r="L41" s="40"/>
      <c r="M41" s="10"/>
      <c r="N41" s="10"/>
    </row>
    <row r="42" spans="2:14" ht="12">
      <c r="B42" s="10"/>
      <c r="C42" s="10"/>
      <c r="D42" s="10"/>
      <c r="E42" s="10"/>
      <c r="F42" s="10"/>
      <c r="G42" s="28"/>
      <c r="H42" s="10"/>
      <c r="I42" s="10"/>
      <c r="J42" s="32"/>
      <c r="K42" s="40"/>
      <c r="L42" s="40"/>
      <c r="M42" s="10"/>
      <c r="N42" s="10"/>
    </row>
    <row r="43" spans="2:14" ht="12">
      <c r="B43" s="28"/>
      <c r="C43" s="28"/>
      <c r="D43" s="10"/>
      <c r="E43" s="10"/>
      <c r="F43" s="10"/>
      <c r="G43" s="28"/>
      <c r="H43" s="28"/>
      <c r="I43" s="28"/>
      <c r="J43" s="32"/>
      <c r="K43" s="32"/>
      <c r="L43" s="40"/>
      <c r="M43" s="10"/>
      <c r="N43" s="10"/>
    </row>
    <row r="44" spans="2:14" ht="12">
      <c r="B44" s="28"/>
      <c r="C44" s="28"/>
      <c r="D44" s="28"/>
      <c r="E44" s="28"/>
      <c r="F44" s="28"/>
      <c r="G44" s="28"/>
      <c r="H44" s="28"/>
      <c r="I44" s="28"/>
      <c r="J44" s="32"/>
      <c r="K44" s="32"/>
      <c r="L44" s="28"/>
      <c r="M44" s="28"/>
      <c r="N44" s="28"/>
    </row>
    <row r="45" spans="2:14" ht="12">
      <c r="B45" s="28"/>
      <c r="C45" s="28"/>
      <c r="D45" s="28"/>
      <c r="E45" s="28"/>
      <c r="F45" s="28"/>
      <c r="G45" s="28"/>
      <c r="H45" s="28"/>
      <c r="I45" s="28"/>
      <c r="J45" s="28"/>
      <c r="K45" s="32"/>
      <c r="L45" s="28"/>
      <c r="M45" s="28"/>
      <c r="N45" s="28"/>
    </row>
    <row r="46" spans="2:14" ht="12">
      <c r="B46" s="28"/>
      <c r="C46" s="28"/>
      <c r="D46" s="28"/>
      <c r="F46" s="28"/>
      <c r="H46" s="28"/>
      <c r="I46" s="28"/>
      <c r="J46" s="28"/>
      <c r="K46" s="28"/>
      <c r="L46" s="28"/>
      <c r="M46" s="28"/>
      <c r="N46" s="28"/>
    </row>
    <row r="47" spans="2:14" ht="12">
      <c r="B47" s="28"/>
      <c r="C47" s="28"/>
      <c r="D47" s="28"/>
      <c r="E47" s="28"/>
      <c r="F47" s="28"/>
      <c r="H47" s="28"/>
      <c r="I47" s="28"/>
      <c r="J47" s="28"/>
      <c r="K47" s="28"/>
      <c r="L47" s="28"/>
      <c r="M47" s="28"/>
      <c r="N47" s="28"/>
    </row>
    <row r="48" spans="4:14" ht="12">
      <c r="D48" s="28"/>
      <c r="E48" s="28"/>
      <c r="F48" s="28"/>
      <c r="K48" s="28"/>
      <c r="L48" s="28"/>
      <c r="M48" s="28"/>
      <c r="N48" s="28"/>
    </row>
  </sheetData>
  <sheetProtection/>
  <mergeCells count="4">
    <mergeCell ref="A3:A4"/>
    <mergeCell ref="E3:F3"/>
    <mergeCell ref="J3:K3"/>
    <mergeCell ref="B3:D3"/>
  </mergeCells>
  <conditionalFormatting sqref="H5:I29">
    <cfRule type="expression" priority="2" dxfId="0" stopIfTrue="1">
      <formula>Isnotformula</formula>
    </cfRule>
  </conditionalFormatting>
  <conditionalFormatting sqref="M5:M29">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3">
      <selection activeCell="P8" sqref="P8"/>
    </sheetView>
  </sheetViews>
  <sheetFormatPr defaultColWidth="9.00390625" defaultRowHeight="15"/>
  <cols>
    <col min="1" max="1" width="9.57421875" style="50" customWidth="1"/>
    <col min="2" max="12" width="9.00390625" style="50" customWidth="1"/>
    <col min="13" max="14" width="9.140625" style="50" customWidth="1"/>
    <col min="15" max="16384" width="9.00390625" style="50" customWidth="1"/>
  </cols>
  <sheetData>
    <row r="1" spans="1:14" ht="13.5">
      <c r="A1" s="86" t="s">
        <v>136</v>
      </c>
      <c r="B1" s="28"/>
      <c r="C1" s="28"/>
      <c r="D1" s="28"/>
      <c r="E1" s="28"/>
      <c r="F1" s="28"/>
      <c r="G1" s="28"/>
      <c r="H1" s="28"/>
      <c r="I1" s="28"/>
      <c r="J1" s="28"/>
      <c r="K1" s="28"/>
      <c r="L1" s="28"/>
      <c r="M1" s="28"/>
      <c r="N1" s="28"/>
    </row>
    <row r="2" spans="1:14" ht="12">
      <c r="A2" s="87"/>
      <c r="B2" s="28"/>
      <c r="C2" s="28"/>
      <c r="D2" s="28"/>
      <c r="E2" s="28"/>
      <c r="F2" s="28"/>
      <c r="G2" s="28"/>
      <c r="H2" s="28"/>
      <c r="I2" s="28"/>
      <c r="J2" s="28"/>
      <c r="K2" s="28"/>
      <c r="L2" s="28"/>
      <c r="M2" s="28"/>
      <c r="N2" s="28"/>
    </row>
    <row r="3" spans="1:14" s="99" customFormat="1" ht="27.75" customHeight="1">
      <c r="A3" s="262"/>
      <c r="B3" s="259" t="s">
        <v>57</v>
      </c>
      <c r="C3" s="260"/>
      <c r="D3" s="261"/>
      <c r="E3" s="256" t="s">
        <v>58</v>
      </c>
      <c r="F3" s="257"/>
      <c r="G3" s="107" t="s">
        <v>142</v>
      </c>
      <c r="H3" s="108" t="s">
        <v>115</v>
      </c>
      <c r="I3" s="107" t="s">
        <v>143</v>
      </c>
      <c r="J3" s="256" t="s">
        <v>59</v>
      </c>
      <c r="K3" s="258"/>
      <c r="L3" s="57" t="s">
        <v>64</v>
      </c>
      <c r="M3" s="57" t="s">
        <v>61</v>
      </c>
      <c r="N3" s="57" t="s">
        <v>62</v>
      </c>
    </row>
    <row r="4" spans="1:14" s="99" customFormat="1" ht="26.25" customHeight="1">
      <c r="A4" s="263"/>
      <c r="B4" s="33" t="s">
        <v>116</v>
      </c>
      <c r="C4" s="167" t="s">
        <v>124</v>
      </c>
      <c r="D4" s="167" t="s">
        <v>123</v>
      </c>
      <c r="E4" s="33" t="s">
        <v>54</v>
      </c>
      <c r="F4" s="33" t="s">
        <v>122</v>
      </c>
      <c r="G4" s="33" t="s">
        <v>114</v>
      </c>
      <c r="H4" s="33" t="s">
        <v>116</v>
      </c>
      <c r="I4" s="33" t="s">
        <v>144</v>
      </c>
      <c r="J4" s="14" t="s">
        <v>54</v>
      </c>
      <c r="K4" s="14" t="s">
        <v>124</v>
      </c>
      <c r="L4" s="33" t="s">
        <v>54</v>
      </c>
      <c r="M4" s="33" t="s">
        <v>181</v>
      </c>
      <c r="N4" s="33" t="s">
        <v>183</v>
      </c>
    </row>
    <row r="5" spans="1:14" s="60" customFormat="1" ht="12">
      <c r="A5" s="58" t="s">
        <v>1</v>
      </c>
      <c r="B5" s="168">
        <v>96</v>
      </c>
      <c r="C5" s="169">
        <v>9670</v>
      </c>
      <c r="D5" s="169">
        <v>9608</v>
      </c>
      <c r="E5" s="59">
        <v>6</v>
      </c>
      <c r="F5" s="206">
        <v>236</v>
      </c>
      <c r="G5" s="210">
        <v>6</v>
      </c>
      <c r="H5" s="213">
        <v>31</v>
      </c>
      <c r="I5" s="213">
        <v>11</v>
      </c>
      <c r="J5" s="170">
        <v>130</v>
      </c>
      <c r="K5" s="169">
        <v>6298</v>
      </c>
      <c r="L5" s="170">
        <v>12</v>
      </c>
      <c r="M5" s="213">
        <v>19</v>
      </c>
      <c r="N5" s="14" t="s">
        <v>194</v>
      </c>
    </row>
    <row r="6" spans="1:14" s="60" customFormat="1" ht="12">
      <c r="A6" s="58" t="s">
        <v>3</v>
      </c>
      <c r="B6" s="168">
        <v>36</v>
      </c>
      <c r="C6" s="169">
        <v>3881</v>
      </c>
      <c r="D6" s="169">
        <v>3758</v>
      </c>
      <c r="E6" s="59">
        <v>5</v>
      </c>
      <c r="F6" s="206">
        <v>213</v>
      </c>
      <c r="G6" s="60">
        <v>2</v>
      </c>
      <c r="H6" s="213">
        <v>12</v>
      </c>
      <c r="I6" s="213">
        <v>3</v>
      </c>
      <c r="J6" s="170">
        <v>37</v>
      </c>
      <c r="K6" s="169">
        <v>1775</v>
      </c>
      <c r="L6" s="170">
        <v>9</v>
      </c>
      <c r="M6" s="213">
        <v>26</v>
      </c>
      <c r="N6" s="57" t="s">
        <v>257</v>
      </c>
    </row>
    <row r="7" spans="1:14" s="60" customFormat="1" ht="12">
      <c r="A7" s="58" t="s">
        <v>5</v>
      </c>
      <c r="B7" s="168">
        <v>35</v>
      </c>
      <c r="C7" s="169">
        <v>2964</v>
      </c>
      <c r="D7" s="169">
        <v>2735</v>
      </c>
      <c r="E7" s="59">
        <v>14</v>
      </c>
      <c r="F7" s="206">
        <v>503</v>
      </c>
      <c r="G7" s="211">
        <v>3</v>
      </c>
      <c r="H7" s="213">
        <v>12</v>
      </c>
      <c r="I7" s="213">
        <v>1</v>
      </c>
      <c r="J7" s="170">
        <v>15</v>
      </c>
      <c r="K7" s="169">
        <v>1204</v>
      </c>
      <c r="L7" s="170">
        <v>1</v>
      </c>
      <c r="M7" s="213">
        <v>0</v>
      </c>
      <c r="N7" s="14" t="s">
        <v>161</v>
      </c>
    </row>
    <row r="8" spans="1:14" s="60" customFormat="1" ht="12">
      <c r="A8" s="58" t="s">
        <v>7</v>
      </c>
      <c r="B8" s="168">
        <v>47</v>
      </c>
      <c r="C8" s="169">
        <v>4094</v>
      </c>
      <c r="D8" s="169">
        <v>3892</v>
      </c>
      <c r="E8" s="59">
        <v>12</v>
      </c>
      <c r="F8" s="206">
        <v>389</v>
      </c>
      <c r="G8" s="211">
        <v>2</v>
      </c>
      <c r="H8" s="213">
        <v>17</v>
      </c>
      <c r="I8" s="213">
        <v>2</v>
      </c>
      <c r="J8" s="170">
        <v>29</v>
      </c>
      <c r="K8" s="169">
        <v>1769</v>
      </c>
      <c r="L8" s="170">
        <v>2</v>
      </c>
      <c r="M8" s="213">
        <v>70</v>
      </c>
      <c r="N8" s="14"/>
    </row>
    <row r="9" spans="1:14" s="60" customFormat="1" ht="12">
      <c r="A9" s="58" t="s">
        <v>9</v>
      </c>
      <c r="B9" s="168">
        <v>32</v>
      </c>
      <c r="C9" s="169">
        <v>3329</v>
      </c>
      <c r="D9" s="169">
        <v>2815</v>
      </c>
      <c r="E9" s="59">
        <v>1</v>
      </c>
      <c r="F9" s="206">
        <v>44</v>
      </c>
      <c r="G9" s="211">
        <v>2</v>
      </c>
      <c r="H9" s="213">
        <v>6</v>
      </c>
      <c r="I9" s="213">
        <v>3</v>
      </c>
      <c r="J9" s="170">
        <v>39</v>
      </c>
      <c r="K9" s="169">
        <v>1489</v>
      </c>
      <c r="L9" s="213">
        <v>0</v>
      </c>
      <c r="M9" s="213">
        <v>2</v>
      </c>
      <c r="N9" s="57"/>
    </row>
    <row r="10" spans="1:14" s="60" customFormat="1" ht="12">
      <c r="A10" s="58" t="s">
        <v>11</v>
      </c>
      <c r="B10" s="168">
        <v>58</v>
      </c>
      <c r="C10" s="169">
        <v>5770</v>
      </c>
      <c r="D10" s="169">
        <v>5443</v>
      </c>
      <c r="E10" s="59">
        <v>17</v>
      </c>
      <c r="F10" s="206">
        <v>584</v>
      </c>
      <c r="G10" s="211">
        <v>3</v>
      </c>
      <c r="H10" s="214">
        <v>19</v>
      </c>
      <c r="I10" s="213">
        <v>0</v>
      </c>
      <c r="J10" s="170">
        <v>44</v>
      </c>
      <c r="K10" s="169">
        <v>2104</v>
      </c>
      <c r="L10" s="170">
        <v>11</v>
      </c>
      <c r="M10" s="213">
        <v>28</v>
      </c>
      <c r="N10" s="14" t="s">
        <v>162</v>
      </c>
    </row>
    <row r="11" spans="1:14" s="60" customFormat="1" ht="12">
      <c r="A11" s="58" t="s">
        <v>13</v>
      </c>
      <c r="B11" s="168">
        <v>22</v>
      </c>
      <c r="C11" s="169">
        <v>2691</v>
      </c>
      <c r="D11" s="169">
        <v>2615</v>
      </c>
      <c r="E11" s="59">
        <v>1</v>
      </c>
      <c r="F11" s="206">
        <v>30</v>
      </c>
      <c r="G11" s="211">
        <v>2</v>
      </c>
      <c r="H11" s="213">
        <v>7</v>
      </c>
      <c r="I11" s="213">
        <v>1</v>
      </c>
      <c r="J11" s="170">
        <v>21</v>
      </c>
      <c r="K11" s="169">
        <v>1252</v>
      </c>
      <c r="L11" s="170">
        <v>1</v>
      </c>
      <c r="M11" s="213">
        <v>15</v>
      </c>
      <c r="N11" s="57"/>
    </row>
    <row r="12" spans="1:14" s="60" customFormat="1" ht="12">
      <c r="A12" s="58" t="s">
        <v>15</v>
      </c>
      <c r="B12" s="168">
        <v>71</v>
      </c>
      <c r="C12" s="169">
        <v>6180</v>
      </c>
      <c r="D12" s="169">
        <v>5931</v>
      </c>
      <c r="E12" s="59">
        <v>10</v>
      </c>
      <c r="F12" s="206">
        <v>326</v>
      </c>
      <c r="G12" s="211">
        <v>3</v>
      </c>
      <c r="H12" s="213">
        <v>15</v>
      </c>
      <c r="I12" s="213">
        <v>0</v>
      </c>
      <c r="J12" s="170">
        <v>40</v>
      </c>
      <c r="K12" s="169">
        <v>2130</v>
      </c>
      <c r="L12" s="170">
        <v>12</v>
      </c>
      <c r="M12" s="213">
        <v>46</v>
      </c>
      <c r="N12" s="57"/>
    </row>
    <row r="13" spans="1:14" s="60" customFormat="1" ht="12">
      <c r="A13" s="58" t="s">
        <v>17</v>
      </c>
      <c r="B13" s="168">
        <v>74</v>
      </c>
      <c r="C13" s="169">
        <v>6828</v>
      </c>
      <c r="D13" s="169">
        <v>6453</v>
      </c>
      <c r="E13" s="59">
        <v>5</v>
      </c>
      <c r="F13" s="206">
        <v>202</v>
      </c>
      <c r="G13" s="211">
        <v>7</v>
      </c>
      <c r="H13" s="213">
        <v>35</v>
      </c>
      <c r="I13" s="213">
        <v>14</v>
      </c>
      <c r="J13" s="170">
        <v>66</v>
      </c>
      <c r="K13" s="169">
        <v>3706</v>
      </c>
      <c r="L13" s="170">
        <v>9</v>
      </c>
      <c r="M13" s="213">
        <v>76</v>
      </c>
      <c r="N13" s="14" t="s">
        <v>156</v>
      </c>
    </row>
    <row r="14" spans="1:14" s="60" customFormat="1" ht="12">
      <c r="A14" s="58" t="s">
        <v>19</v>
      </c>
      <c r="B14" s="168">
        <v>39</v>
      </c>
      <c r="C14" s="169">
        <v>3344</v>
      </c>
      <c r="D14" s="169">
        <v>2898</v>
      </c>
      <c r="E14" s="59">
        <v>4</v>
      </c>
      <c r="F14" s="206">
        <v>123</v>
      </c>
      <c r="G14" s="211">
        <v>3</v>
      </c>
      <c r="H14" s="213">
        <v>7</v>
      </c>
      <c r="I14" s="213">
        <v>1</v>
      </c>
      <c r="J14" s="170">
        <v>18</v>
      </c>
      <c r="K14" s="169">
        <v>1069</v>
      </c>
      <c r="L14" s="170">
        <v>4</v>
      </c>
      <c r="M14" s="213">
        <v>41</v>
      </c>
      <c r="N14" s="14" t="s">
        <v>156</v>
      </c>
    </row>
    <row r="15" spans="1:14" s="60" customFormat="1" ht="12">
      <c r="A15" s="58" t="s">
        <v>21</v>
      </c>
      <c r="B15" s="168">
        <v>44</v>
      </c>
      <c r="C15" s="169">
        <v>3617</v>
      </c>
      <c r="D15" s="169">
        <v>3644</v>
      </c>
      <c r="E15" s="59">
        <v>10</v>
      </c>
      <c r="F15" s="206">
        <v>276</v>
      </c>
      <c r="G15" s="60">
        <v>2</v>
      </c>
      <c r="H15" s="214">
        <v>15</v>
      </c>
      <c r="I15" s="213">
        <v>4</v>
      </c>
      <c r="J15" s="170">
        <v>35</v>
      </c>
      <c r="K15" s="169">
        <v>1892</v>
      </c>
      <c r="L15" s="170">
        <v>3</v>
      </c>
      <c r="M15" s="213">
        <v>86</v>
      </c>
      <c r="N15" s="14" t="s">
        <v>162</v>
      </c>
    </row>
    <row r="16" spans="1:14" s="60" customFormat="1" ht="12">
      <c r="A16" s="58" t="s">
        <v>23</v>
      </c>
      <c r="B16" s="168">
        <v>38</v>
      </c>
      <c r="C16" s="169">
        <v>3969</v>
      </c>
      <c r="D16" s="169">
        <v>3945</v>
      </c>
      <c r="E16" s="59">
        <v>9</v>
      </c>
      <c r="F16" s="206">
        <v>427</v>
      </c>
      <c r="G16" s="211">
        <v>4</v>
      </c>
      <c r="H16" s="213">
        <v>14</v>
      </c>
      <c r="I16" s="213">
        <v>2</v>
      </c>
      <c r="J16" s="170">
        <v>41</v>
      </c>
      <c r="K16" s="169">
        <v>2002</v>
      </c>
      <c r="L16" s="170">
        <v>9</v>
      </c>
      <c r="M16" s="213">
        <v>35</v>
      </c>
      <c r="N16" s="57"/>
    </row>
    <row r="17" spans="1:14" s="60" customFormat="1" ht="12">
      <c r="A17" s="58" t="s">
        <v>25</v>
      </c>
      <c r="B17" s="168">
        <v>22</v>
      </c>
      <c r="C17" s="169">
        <v>2276</v>
      </c>
      <c r="D17" s="169">
        <v>2406</v>
      </c>
      <c r="E17" s="59">
        <v>2</v>
      </c>
      <c r="F17" s="206">
        <v>72</v>
      </c>
      <c r="G17" s="211">
        <v>1</v>
      </c>
      <c r="H17" s="213">
        <v>10</v>
      </c>
      <c r="I17" s="213">
        <v>4</v>
      </c>
      <c r="J17" s="170">
        <v>25</v>
      </c>
      <c r="K17" s="169">
        <v>1542</v>
      </c>
      <c r="L17" s="170">
        <v>5</v>
      </c>
      <c r="M17" s="213">
        <v>39</v>
      </c>
      <c r="N17" s="57"/>
    </row>
    <row r="18" spans="1:14" s="60" customFormat="1" ht="12">
      <c r="A18" s="58" t="s">
        <v>27</v>
      </c>
      <c r="B18" s="168">
        <v>40</v>
      </c>
      <c r="C18" s="169">
        <v>3383</v>
      </c>
      <c r="D18" s="169">
        <v>3107</v>
      </c>
      <c r="E18" s="59">
        <v>4</v>
      </c>
      <c r="F18" s="206">
        <v>125</v>
      </c>
      <c r="G18" s="211">
        <v>4</v>
      </c>
      <c r="H18" s="213">
        <v>4</v>
      </c>
      <c r="I18" s="213">
        <v>0</v>
      </c>
      <c r="J18" s="170">
        <v>24</v>
      </c>
      <c r="K18" s="169">
        <v>1294</v>
      </c>
      <c r="L18" s="170">
        <v>6</v>
      </c>
      <c r="M18" s="213">
        <v>48</v>
      </c>
      <c r="N18" s="14" t="s">
        <v>156</v>
      </c>
    </row>
    <row r="19" spans="1:14" s="60" customFormat="1" ht="12">
      <c r="A19" s="58" t="s">
        <v>29</v>
      </c>
      <c r="B19" s="168">
        <v>19</v>
      </c>
      <c r="C19" s="169">
        <v>1623</v>
      </c>
      <c r="D19" s="169">
        <v>1537</v>
      </c>
      <c r="E19" s="213">
        <v>0</v>
      </c>
      <c r="F19" s="213">
        <v>0</v>
      </c>
      <c r="G19" s="211">
        <v>1</v>
      </c>
      <c r="H19" s="213">
        <v>9</v>
      </c>
      <c r="I19" s="213">
        <v>2</v>
      </c>
      <c r="J19" s="170">
        <v>22</v>
      </c>
      <c r="K19" s="169">
        <v>768</v>
      </c>
      <c r="L19" s="170">
        <v>3</v>
      </c>
      <c r="M19" s="213">
        <v>12</v>
      </c>
      <c r="N19" s="14" t="s">
        <v>156</v>
      </c>
    </row>
    <row r="20" spans="1:14" s="60" customFormat="1" ht="12">
      <c r="A20" s="61" t="s">
        <v>31</v>
      </c>
      <c r="B20" s="168">
        <v>14</v>
      </c>
      <c r="C20" s="169">
        <v>1357</v>
      </c>
      <c r="D20" s="169">
        <v>1301</v>
      </c>
      <c r="E20" s="213">
        <v>0</v>
      </c>
      <c r="F20" s="213">
        <v>0</v>
      </c>
      <c r="G20" s="211">
        <v>2</v>
      </c>
      <c r="H20" s="214">
        <v>4</v>
      </c>
      <c r="I20" s="213">
        <v>1</v>
      </c>
      <c r="J20" s="170">
        <v>13</v>
      </c>
      <c r="K20" s="169">
        <v>693</v>
      </c>
      <c r="L20" s="170">
        <v>3</v>
      </c>
      <c r="M20" s="213">
        <v>0</v>
      </c>
      <c r="N20" s="57"/>
    </row>
    <row r="21" spans="1:14" s="60" customFormat="1" ht="12">
      <c r="A21" s="61" t="s">
        <v>33</v>
      </c>
      <c r="B21" s="168">
        <v>21</v>
      </c>
      <c r="C21" s="169">
        <v>2034</v>
      </c>
      <c r="D21" s="169">
        <v>1917</v>
      </c>
      <c r="E21" s="59">
        <v>3</v>
      </c>
      <c r="F21" s="206">
        <v>94</v>
      </c>
      <c r="G21" s="211">
        <v>1</v>
      </c>
      <c r="H21" s="213">
        <v>3</v>
      </c>
      <c r="I21" s="213">
        <v>1</v>
      </c>
      <c r="J21" s="170">
        <v>13</v>
      </c>
      <c r="K21" s="169">
        <v>661</v>
      </c>
      <c r="L21" s="170">
        <v>3</v>
      </c>
      <c r="M21" s="213">
        <v>31</v>
      </c>
      <c r="N21" s="57"/>
    </row>
    <row r="22" spans="1:14" s="60" customFormat="1" ht="12">
      <c r="A22" s="61" t="s">
        <v>35</v>
      </c>
      <c r="B22" s="168">
        <v>16</v>
      </c>
      <c r="C22" s="169">
        <v>1979</v>
      </c>
      <c r="D22" s="169">
        <v>1824</v>
      </c>
      <c r="E22" s="59">
        <v>2</v>
      </c>
      <c r="F22" s="206">
        <v>206</v>
      </c>
      <c r="G22" s="211">
        <v>1</v>
      </c>
      <c r="H22" s="213">
        <v>3</v>
      </c>
      <c r="I22" s="213">
        <v>2</v>
      </c>
      <c r="J22" s="170">
        <v>13</v>
      </c>
      <c r="K22" s="169">
        <v>731</v>
      </c>
      <c r="L22" s="170">
        <v>6</v>
      </c>
      <c r="M22" s="213">
        <v>0</v>
      </c>
      <c r="N22" s="57"/>
    </row>
    <row r="23" spans="1:14" s="60" customFormat="1" ht="12">
      <c r="A23" s="61" t="s">
        <v>37</v>
      </c>
      <c r="B23" s="168">
        <v>15</v>
      </c>
      <c r="C23" s="169">
        <v>1372</v>
      </c>
      <c r="D23" s="169">
        <v>1276</v>
      </c>
      <c r="E23" s="59">
        <v>1</v>
      </c>
      <c r="F23" s="206">
        <v>39</v>
      </c>
      <c r="G23" s="211">
        <v>2</v>
      </c>
      <c r="H23" s="213">
        <v>7</v>
      </c>
      <c r="I23" s="213">
        <v>1</v>
      </c>
      <c r="J23" s="170">
        <v>19</v>
      </c>
      <c r="K23" s="169">
        <v>682</v>
      </c>
      <c r="L23" s="170">
        <v>3</v>
      </c>
      <c r="M23" s="213">
        <v>8</v>
      </c>
      <c r="N23" s="57" t="s">
        <v>118</v>
      </c>
    </row>
    <row r="24" spans="1:14" s="60" customFormat="1" ht="24">
      <c r="A24" s="61" t="s">
        <v>39</v>
      </c>
      <c r="B24" s="168">
        <v>22</v>
      </c>
      <c r="C24" s="169">
        <v>2295</v>
      </c>
      <c r="D24" s="169">
        <v>2197</v>
      </c>
      <c r="E24" s="59">
        <v>2</v>
      </c>
      <c r="F24" s="206">
        <v>70</v>
      </c>
      <c r="G24" s="211">
        <v>1</v>
      </c>
      <c r="H24" s="213">
        <v>7</v>
      </c>
      <c r="I24" s="213">
        <v>1</v>
      </c>
      <c r="J24" s="170">
        <v>20</v>
      </c>
      <c r="K24" s="169">
        <v>1165</v>
      </c>
      <c r="L24" s="170">
        <v>4</v>
      </c>
      <c r="M24" s="213">
        <v>15</v>
      </c>
      <c r="N24" s="57"/>
    </row>
    <row r="25" spans="1:14" s="60" customFormat="1" ht="24">
      <c r="A25" s="61" t="s">
        <v>41</v>
      </c>
      <c r="B25" s="168">
        <v>13</v>
      </c>
      <c r="C25" s="169">
        <v>2009</v>
      </c>
      <c r="D25" s="169">
        <v>1807</v>
      </c>
      <c r="E25" s="59">
        <v>1</v>
      </c>
      <c r="F25" s="206">
        <v>20</v>
      </c>
      <c r="G25" s="211">
        <v>1</v>
      </c>
      <c r="H25" s="214">
        <v>4</v>
      </c>
      <c r="I25" s="213">
        <v>0</v>
      </c>
      <c r="J25" s="170">
        <v>13</v>
      </c>
      <c r="K25" s="169">
        <v>753</v>
      </c>
      <c r="L25" s="170">
        <v>3</v>
      </c>
      <c r="M25" s="213">
        <v>18</v>
      </c>
      <c r="N25" s="57"/>
    </row>
    <row r="26" spans="1:14" s="60" customFormat="1" ht="12">
      <c r="A26" s="61" t="s">
        <v>43</v>
      </c>
      <c r="B26" s="168">
        <v>23</v>
      </c>
      <c r="C26" s="169">
        <v>2716</v>
      </c>
      <c r="D26" s="169">
        <v>2421</v>
      </c>
      <c r="E26" s="59">
        <v>10</v>
      </c>
      <c r="F26" s="206">
        <v>417</v>
      </c>
      <c r="G26" s="211">
        <v>3</v>
      </c>
      <c r="H26" s="213">
        <v>8</v>
      </c>
      <c r="I26" s="213">
        <v>3</v>
      </c>
      <c r="J26" s="170">
        <v>29</v>
      </c>
      <c r="K26" s="169">
        <v>1698</v>
      </c>
      <c r="L26" s="170">
        <v>10</v>
      </c>
      <c r="M26" s="213">
        <v>12</v>
      </c>
      <c r="N26" s="57"/>
    </row>
    <row r="27" spans="1:14" s="60" customFormat="1" ht="12">
      <c r="A27" s="61" t="s">
        <v>45</v>
      </c>
      <c r="B27" s="168">
        <v>18</v>
      </c>
      <c r="C27" s="169">
        <v>2251</v>
      </c>
      <c r="D27" s="169">
        <v>2077</v>
      </c>
      <c r="E27" s="59">
        <v>5</v>
      </c>
      <c r="F27" s="206">
        <v>142</v>
      </c>
      <c r="G27" s="211">
        <v>2</v>
      </c>
      <c r="H27" s="213">
        <v>7</v>
      </c>
      <c r="I27" s="213">
        <v>3</v>
      </c>
      <c r="J27" s="170">
        <v>15</v>
      </c>
      <c r="K27" s="169">
        <v>766</v>
      </c>
      <c r="L27" s="170">
        <v>5</v>
      </c>
      <c r="M27" s="213">
        <v>0</v>
      </c>
      <c r="N27" s="14" t="s">
        <v>163</v>
      </c>
    </row>
    <row r="28" spans="1:14" s="60" customFormat="1" ht="12">
      <c r="A28" s="61" t="s">
        <v>47</v>
      </c>
      <c r="B28" s="168">
        <v>12</v>
      </c>
      <c r="C28" s="169">
        <v>1125</v>
      </c>
      <c r="D28" s="169">
        <v>1147</v>
      </c>
      <c r="E28" s="59">
        <v>3</v>
      </c>
      <c r="F28" s="206">
        <v>121</v>
      </c>
      <c r="G28" s="211">
        <v>2</v>
      </c>
      <c r="H28" s="213">
        <v>7</v>
      </c>
      <c r="I28" s="213">
        <v>3</v>
      </c>
      <c r="J28" s="170">
        <v>12</v>
      </c>
      <c r="K28" s="169">
        <v>616</v>
      </c>
      <c r="L28" s="170">
        <v>3</v>
      </c>
      <c r="M28" s="213">
        <v>2</v>
      </c>
      <c r="N28" s="14"/>
    </row>
    <row r="29" spans="1:14" s="60" customFormat="1" ht="12">
      <c r="A29" s="61" t="s">
        <v>48</v>
      </c>
      <c r="B29" s="168">
        <v>15</v>
      </c>
      <c r="C29" s="169">
        <v>1779</v>
      </c>
      <c r="D29" s="169">
        <v>1654</v>
      </c>
      <c r="E29" s="59">
        <v>2</v>
      </c>
      <c r="F29" s="206">
        <v>69</v>
      </c>
      <c r="G29" s="211">
        <v>1</v>
      </c>
      <c r="H29" s="213">
        <v>6</v>
      </c>
      <c r="I29" s="213">
        <v>4</v>
      </c>
      <c r="J29" s="170">
        <v>16</v>
      </c>
      <c r="K29" s="169">
        <v>1007</v>
      </c>
      <c r="L29" s="170">
        <v>7</v>
      </c>
      <c r="M29" s="213">
        <v>2</v>
      </c>
      <c r="N29" s="14" t="s">
        <v>194</v>
      </c>
    </row>
    <row r="30" spans="1:14" s="60" customFormat="1" ht="12">
      <c r="A30" s="61" t="s">
        <v>49</v>
      </c>
      <c r="B30" s="168">
        <v>40</v>
      </c>
      <c r="C30" s="169">
        <v>3720</v>
      </c>
      <c r="D30" s="169">
        <v>3847</v>
      </c>
      <c r="E30" s="59">
        <v>10</v>
      </c>
      <c r="F30" s="206">
        <v>285</v>
      </c>
      <c r="G30" s="212">
        <v>3</v>
      </c>
      <c r="H30" s="214">
        <v>13</v>
      </c>
      <c r="I30" s="213">
        <v>0</v>
      </c>
      <c r="J30" s="170">
        <v>35</v>
      </c>
      <c r="K30" s="169">
        <v>2135</v>
      </c>
      <c r="L30" s="170">
        <v>11</v>
      </c>
      <c r="M30" s="213">
        <v>36</v>
      </c>
      <c r="N30" s="57"/>
    </row>
    <row r="31" spans="1:14" s="60" customFormat="1" ht="12">
      <c r="A31" s="197" t="s">
        <v>206</v>
      </c>
      <c r="B31" s="168">
        <v>882</v>
      </c>
      <c r="C31" s="169">
        <v>86256</v>
      </c>
      <c r="D31" s="169">
        <v>82255</v>
      </c>
      <c r="E31" s="59">
        <v>139</v>
      </c>
      <c r="F31" s="207">
        <v>5013</v>
      </c>
      <c r="G31" s="211">
        <v>64</v>
      </c>
      <c r="H31" s="214">
        <v>282</v>
      </c>
      <c r="I31" s="215">
        <v>67</v>
      </c>
      <c r="J31" s="170">
        <v>784</v>
      </c>
      <c r="K31" s="169">
        <v>41201</v>
      </c>
      <c r="L31" s="170">
        <v>145</v>
      </c>
      <c r="M31" s="213">
        <f>SUM(M5:M30)</f>
        <v>667</v>
      </c>
      <c r="N31" s="57"/>
    </row>
    <row r="32" spans="1:16" ht="12">
      <c r="A32" s="196"/>
      <c r="B32" s="112"/>
      <c r="C32" s="113"/>
      <c r="D32" s="113"/>
      <c r="E32" s="32"/>
      <c r="F32" s="32"/>
      <c r="G32" s="10"/>
      <c r="H32" s="10"/>
      <c r="I32" s="10"/>
      <c r="J32" s="112"/>
      <c r="K32" s="113"/>
      <c r="L32" s="112"/>
      <c r="M32" s="32"/>
      <c r="N32" s="32"/>
      <c r="P32" s="60"/>
    </row>
    <row r="33" spans="1:16" ht="12">
      <c r="A33" s="22" t="s">
        <v>76</v>
      </c>
      <c r="B33" s="10"/>
      <c r="C33" s="10"/>
      <c r="D33" s="10"/>
      <c r="E33" s="10"/>
      <c r="F33" s="10"/>
      <c r="H33" s="54"/>
      <c r="I33" s="54"/>
      <c r="J33" s="10"/>
      <c r="K33" s="10"/>
      <c r="L33" s="10"/>
      <c r="M33" s="28"/>
      <c r="N33" s="28"/>
      <c r="P33" s="60"/>
    </row>
    <row r="34" spans="1:16" ht="12">
      <c r="A34" s="88"/>
      <c r="B34" s="10"/>
      <c r="C34" s="10"/>
      <c r="D34" s="10"/>
      <c r="E34" s="10"/>
      <c r="F34" s="10"/>
      <c r="H34" s="54"/>
      <c r="I34" s="54"/>
      <c r="J34" s="10"/>
      <c r="K34" s="10"/>
      <c r="L34" s="10"/>
      <c r="M34" s="28"/>
      <c r="N34" s="28"/>
      <c r="P34" s="60"/>
    </row>
    <row r="35" spans="1:16" ht="12">
      <c r="A35" s="88"/>
      <c r="B35" s="10"/>
      <c r="C35" s="10"/>
      <c r="D35" s="10"/>
      <c r="E35" s="10"/>
      <c r="F35" s="10"/>
      <c r="H35" s="55"/>
      <c r="I35" s="55"/>
      <c r="J35" s="10"/>
      <c r="K35" s="10"/>
      <c r="L35" s="10"/>
      <c r="M35" s="28"/>
      <c r="N35" s="28"/>
      <c r="P35" s="60"/>
    </row>
    <row r="36" spans="1:16" ht="12">
      <c r="A36" s="89"/>
      <c r="B36" s="32"/>
      <c r="C36" s="32"/>
      <c r="D36" s="32"/>
      <c r="E36" s="32"/>
      <c r="F36" s="32"/>
      <c r="H36" s="55"/>
      <c r="I36" s="55"/>
      <c r="J36" s="32"/>
      <c r="K36" s="32"/>
      <c r="L36" s="32"/>
      <c r="M36" s="32"/>
      <c r="N36" s="32"/>
      <c r="P36" s="60"/>
    </row>
    <row r="37" spans="1:15" ht="12">
      <c r="A37" s="88"/>
      <c r="B37" s="10"/>
      <c r="C37" s="10"/>
      <c r="D37" s="10"/>
      <c r="E37" s="10"/>
      <c r="F37" s="10"/>
      <c r="H37" s="55"/>
      <c r="I37" s="55"/>
      <c r="J37" s="10"/>
      <c r="K37" s="10"/>
      <c r="L37" s="10"/>
      <c r="M37" s="10"/>
      <c r="N37" s="10"/>
      <c r="O37" s="10"/>
    </row>
    <row r="38" spans="1:14" ht="12">
      <c r="A38" s="89"/>
      <c r="B38" s="32"/>
      <c r="C38" s="32"/>
      <c r="D38" s="32"/>
      <c r="E38" s="32"/>
      <c r="F38" s="32"/>
      <c r="H38" s="55"/>
      <c r="I38" s="55"/>
      <c r="J38" s="32"/>
      <c r="K38" s="32"/>
      <c r="L38" s="32"/>
      <c r="M38" s="32"/>
      <c r="N38" s="32"/>
    </row>
    <row r="39" spans="1:14" ht="12">
      <c r="A39" s="89"/>
      <c r="B39" s="32"/>
      <c r="C39" s="32"/>
      <c r="D39" s="32"/>
      <c r="E39" s="32"/>
      <c r="F39" s="32"/>
      <c r="H39" s="55"/>
      <c r="I39" s="55"/>
      <c r="J39" s="32"/>
      <c r="K39" s="32"/>
      <c r="L39" s="32"/>
      <c r="M39" s="32"/>
      <c r="N39" s="32"/>
    </row>
    <row r="40" spans="1:14" ht="12">
      <c r="A40" s="100"/>
      <c r="B40" s="32"/>
      <c r="C40" s="32"/>
      <c r="D40" s="32"/>
      <c r="E40" s="32"/>
      <c r="F40" s="32"/>
      <c r="H40" s="56"/>
      <c r="I40" s="56"/>
      <c r="J40" s="32"/>
      <c r="K40" s="32"/>
      <c r="L40" s="32"/>
      <c r="M40" s="32"/>
      <c r="N40" s="32"/>
    </row>
    <row r="41" spans="2:14" ht="12">
      <c r="B41" s="32"/>
      <c r="C41" s="32"/>
      <c r="D41" s="32"/>
      <c r="E41" s="32"/>
      <c r="F41" s="32"/>
      <c r="H41" s="55"/>
      <c r="I41" s="55"/>
      <c r="J41" s="32"/>
      <c r="K41" s="32"/>
      <c r="L41" s="32"/>
      <c r="M41" s="32"/>
      <c r="N41" s="32"/>
    </row>
    <row r="42" spans="2:14" ht="12">
      <c r="B42" s="28"/>
      <c r="C42" s="28"/>
      <c r="D42" s="28"/>
      <c r="E42" s="28"/>
      <c r="F42" s="28"/>
      <c r="H42" s="55"/>
      <c r="I42" s="55"/>
      <c r="J42" s="28"/>
      <c r="K42" s="28"/>
      <c r="L42" s="28"/>
      <c r="M42" s="28"/>
      <c r="N42" s="28"/>
    </row>
    <row r="43" spans="2:14" ht="12">
      <c r="B43" s="28"/>
      <c r="C43" s="28"/>
      <c r="D43" s="28"/>
      <c r="E43" s="28"/>
      <c r="F43" s="28"/>
      <c r="H43" s="55"/>
      <c r="I43" s="55"/>
      <c r="J43" s="28"/>
      <c r="K43" s="28"/>
      <c r="L43" s="28"/>
      <c r="M43" s="28"/>
      <c r="N43" s="28"/>
    </row>
    <row r="44" spans="2:14" ht="12">
      <c r="B44" s="28"/>
      <c r="C44" s="28"/>
      <c r="D44" s="28"/>
      <c r="E44" s="28"/>
      <c r="F44" s="28"/>
      <c r="H44" s="55"/>
      <c r="I44" s="55"/>
      <c r="J44" s="28"/>
      <c r="K44" s="28"/>
      <c r="L44" s="28"/>
      <c r="M44" s="28"/>
      <c r="N44" s="28"/>
    </row>
    <row r="45" spans="8:9" ht="12">
      <c r="H45" s="56"/>
      <c r="I45" s="56"/>
    </row>
    <row r="46" spans="8:9" ht="12">
      <c r="H46" s="55"/>
      <c r="I46" s="55"/>
    </row>
    <row r="47" spans="8:9" ht="12">
      <c r="H47" s="55"/>
      <c r="I47" s="55"/>
    </row>
    <row r="48" spans="8:9" ht="12">
      <c r="H48" s="55"/>
      <c r="I48" s="55"/>
    </row>
    <row r="49" spans="8:9" ht="12">
      <c r="H49" s="55"/>
      <c r="I49" s="55"/>
    </row>
    <row r="50" spans="8:9" ht="12">
      <c r="H50" s="56"/>
      <c r="I50" s="56"/>
    </row>
    <row r="51" spans="8:9" ht="12">
      <c r="H51" s="55"/>
      <c r="I51" s="55"/>
    </row>
    <row r="52" spans="8:9" ht="12">
      <c r="H52" s="55"/>
      <c r="I52" s="55"/>
    </row>
    <row r="53" spans="8:9" ht="12">
      <c r="H53" s="55"/>
      <c r="I53" s="55"/>
    </row>
    <row r="54" spans="8:9" ht="12">
      <c r="H54" s="55"/>
      <c r="I54" s="55"/>
    </row>
    <row r="55" spans="8:9" ht="12">
      <c r="H55" s="56"/>
      <c r="I55" s="56"/>
    </row>
    <row r="56" spans="8:9" ht="12">
      <c r="H56" s="55"/>
      <c r="I56" s="55"/>
    </row>
    <row r="57" spans="8:9" ht="12">
      <c r="H57" s="55"/>
      <c r="I57" s="55"/>
    </row>
    <row r="58" spans="8:9" ht="12">
      <c r="H58" s="55"/>
      <c r="I58" s="55"/>
    </row>
    <row r="59" spans="8:9" ht="12">
      <c r="H59" s="55"/>
      <c r="I59" s="55"/>
    </row>
    <row r="60" spans="8:9" ht="12">
      <c r="H60" s="56"/>
      <c r="I60" s="56"/>
    </row>
  </sheetData>
  <sheetProtection/>
  <mergeCells count="4">
    <mergeCell ref="E3:F3"/>
    <mergeCell ref="J3:K3"/>
    <mergeCell ref="B3:D3"/>
    <mergeCell ref="A3:A4"/>
  </mergeCells>
  <conditionalFormatting sqref="H5:I31">
    <cfRule type="expression" priority="17" dxfId="0" stopIfTrue="1">
      <formula>Isnotformula</formula>
    </cfRule>
  </conditionalFormatting>
  <conditionalFormatting sqref="I10:I12">
    <cfRule type="expression" priority="16" dxfId="0" stopIfTrue="1">
      <formula>Isnotformula</formula>
    </cfRule>
  </conditionalFormatting>
  <conditionalFormatting sqref="I14">
    <cfRule type="expression" priority="15" dxfId="0" stopIfTrue="1">
      <formula>Isnotformula</formula>
    </cfRule>
  </conditionalFormatting>
  <conditionalFormatting sqref="I18:I19">
    <cfRule type="expression" priority="14" dxfId="0" stopIfTrue="1">
      <formula>Isnotformula</formula>
    </cfRule>
  </conditionalFormatting>
  <conditionalFormatting sqref="I21">
    <cfRule type="expression" priority="13" dxfId="0" stopIfTrue="1">
      <formula>Isnotformula</formula>
    </cfRule>
  </conditionalFormatting>
  <conditionalFormatting sqref="I25">
    <cfRule type="expression" priority="12" dxfId="0" stopIfTrue="1">
      <formula>Isnotformula</formula>
    </cfRule>
  </conditionalFormatting>
  <conditionalFormatting sqref="I29:I31">
    <cfRule type="expression" priority="11" dxfId="0" stopIfTrue="1">
      <formula>Isnotformula</formula>
    </cfRule>
  </conditionalFormatting>
  <conditionalFormatting sqref="I25">
    <cfRule type="expression" priority="10" dxfId="0" stopIfTrue="1">
      <formula>Isnotformula</formula>
    </cfRule>
  </conditionalFormatting>
  <conditionalFormatting sqref="I10">
    <cfRule type="expression" priority="9" dxfId="0" stopIfTrue="1">
      <formula>Isnotformula</formula>
    </cfRule>
  </conditionalFormatting>
  <conditionalFormatting sqref="I12">
    <cfRule type="expression" priority="8" dxfId="0" stopIfTrue="1">
      <formula>Isnotformula</formula>
    </cfRule>
  </conditionalFormatting>
  <conditionalFormatting sqref="I18">
    <cfRule type="expression" priority="7" dxfId="0" stopIfTrue="1">
      <formula>Isnotformula</formula>
    </cfRule>
  </conditionalFormatting>
  <conditionalFormatting sqref="E19:F20">
    <cfRule type="expression" priority="6" dxfId="0" stopIfTrue="1">
      <formula>Isnotformula</formula>
    </cfRule>
  </conditionalFormatting>
  <conditionalFormatting sqref="E19:F20">
    <cfRule type="expression" priority="5" dxfId="0" stopIfTrue="1">
      <formula>Isnotformula</formula>
    </cfRule>
  </conditionalFormatting>
  <conditionalFormatting sqref="L9">
    <cfRule type="expression" priority="4" dxfId="0" stopIfTrue="1">
      <formula>Isnotformula</formula>
    </cfRule>
  </conditionalFormatting>
  <conditionalFormatting sqref="L9">
    <cfRule type="expression" priority="3" dxfId="0" stopIfTrue="1">
      <formula>Isnotformula</formula>
    </cfRule>
  </conditionalFormatting>
  <conditionalFormatting sqref="L9">
    <cfRule type="expression" priority="2" dxfId="0" stopIfTrue="1">
      <formula>Isnotformula</formula>
    </cfRule>
  </conditionalFormatting>
  <conditionalFormatting sqref="M5:M31">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0">
      <selection activeCell="B34" sqref="B34"/>
    </sheetView>
  </sheetViews>
  <sheetFormatPr defaultColWidth="9.00390625" defaultRowHeight="15"/>
  <cols>
    <col min="1" max="1" width="9.00390625" style="50" customWidth="1"/>
    <col min="2" max="3" width="10.57421875" style="50" customWidth="1"/>
    <col min="4" max="6" width="9.00390625" style="50" customWidth="1"/>
    <col min="7" max="7" width="9.57421875" style="50" customWidth="1"/>
    <col min="8" max="8" width="11.00390625" style="50" customWidth="1"/>
    <col min="9" max="9" width="10.57421875" style="50" customWidth="1"/>
    <col min="10" max="16384" width="9.00390625" style="50" customWidth="1"/>
  </cols>
  <sheetData>
    <row r="1" spans="1:11" ht="13.5">
      <c r="A1" s="86" t="s">
        <v>65</v>
      </c>
      <c r="B1" s="28"/>
      <c r="C1" s="28"/>
      <c r="D1" s="28"/>
      <c r="E1" s="28"/>
      <c r="F1" s="90"/>
      <c r="G1" s="87"/>
      <c r="H1" s="28"/>
      <c r="I1" s="28"/>
      <c r="J1" s="28"/>
      <c r="K1" s="28"/>
    </row>
    <row r="2" spans="1:11" ht="12">
      <c r="A2" s="87"/>
      <c r="B2" s="28"/>
      <c r="C2" s="28"/>
      <c r="D2" s="28"/>
      <c r="E2" s="28"/>
      <c r="F2" s="90"/>
      <c r="G2" s="87"/>
      <c r="H2" s="28"/>
      <c r="I2" s="28"/>
      <c r="J2" s="28"/>
      <c r="K2" s="28"/>
    </row>
    <row r="3" spans="1:11" s="60" customFormat="1" ht="24" customHeight="1">
      <c r="A3" s="262"/>
      <c r="B3" s="202" t="s">
        <v>214</v>
      </c>
      <c r="C3" s="262" t="s">
        <v>66</v>
      </c>
      <c r="D3" s="172" t="s">
        <v>120</v>
      </c>
      <c r="E3" s="264" t="s">
        <v>140</v>
      </c>
      <c r="F3" s="91"/>
      <c r="G3" s="262"/>
      <c r="H3" s="171" t="s">
        <v>139</v>
      </c>
      <c r="I3" s="262" t="s">
        <v>66</v>
      </c>
      <c r="J3" s="172" t="s">
        <v>120</v>
      </c>
      <c r="K3" s="264" t="s">
        <v>121</v>
      </c>
    </row>
    <row r="4" spans="1:11" s="60" customFormat="1" ht="12">
      <c r="A4" s="263"/>
      <c r="B4" s="173" t="s">
        <v>63</v>
      </c>
      <c r="C4" s="263"/>
      <c r="D4" s="173" t="s">
        <v>63</v>
      </c>
      <c r="E4" s="265"/>
      <c r="F4" s="92"/>
      <c r="G4" s="263"/>
      <c r="H4" s="173" t="s">
        <v>63</v>
      </c>
      <c r="I4" s="263"/>
      <c r="J4" s="173" t="s">
        <v>63</v>
      </c>
      <c r="K4" s="265"/>
    </row>
    <row r="5" spans="1:11" s="60" customFormat="1" ht="12">
      <c r="A5" s="58" t="s">
        <v>0</v>
      </c>
      <c r="B5" s="174">
        <v>1</v>
      </c>
      <c r="C5" s="262" t="s">
        <v>56</v>
      </c>
      <c r="D5" s="174">
        <v>3</v>
      </c>
      <c r="E5" s="228" t="s">
        <v>112</v>
      </c>
      <c r="F5" s="92"/>
      <c r="G5" s="58" t="s">
        <v>1</v>
      </c>
      <c r="H5" s="174">
        <v>6</v>
      </c>
      <c r="I5" s="262" t="s">
        <v>56</v>
      </c>
      <c r="J5" s="174">
        <v>7</v>
      </c>
      <c r="K5" s="228">
        <v>1</v>
      </c>
    </row>
    <row r="6" spans="1:11" s="60" customFormat="1" ht="12">
      <c r="A6" s="58" t="s">
        <v>2</v>
      </c>
      <c r="B6" s="174">
        <v>1</v>
      </c>
      <c r="C6" s="266"/>
      <c r="D6" s="174">
        <v>2</v>
      </c>
      <c r="E6" s="228" t="s">
        <v>112</v>
      </c>
      <c r="F6" s="92"/>
      <c r="G6" s="58" t="s">
        <v>3</v>
      </c>
      <c r="H6" s="174">
        <v>1</v>
      </c>
      <c r="I6" s="266"/>
      <c r="J6" s="174">
        <v>1</v>
      </c>
      <c r="K6" s="228" t="s">
        <v>112</v>
      </c>
    </row>
    <row r="7" spans="1:11" s="60" customFormat="1" ht="12">
      <c r="A7" s="58" t="s">
        <v>4</v>
      </c>
      <c r="B7" s="174">
        <v>1</v>
      </c>
      <c r="C7" s="266"/>
      <c r="D7" s="174">
        <v>2</v>
      </c>
      <c r="E7" s="228" t="s">
        <v>112</v>
      </c>
      <c r="F7" s="92"/>
      <c r="G7" s="58" t="s">
        <v>5</v>
      </c>
      <c r="H7" s="174">
        <v>1</v>
      </c>
      <c r="I7" s="266"/>
      <c r="J7" s="174">
        <v>2</v>
      </c>
      <c r="K7" s="228" t="s">
        <v>112</v>
      </c>
    </row>
    <row r="8" spans="1:11" s="60" customFormat="1" ht="12">
      <c r="A8" s="58" t="s">
        <v>6</v>
      </c>
      <c r="B8" s="174">
        <v>5</v>
      </c>
      <c r="C8" s="266"/>
      <c r="D8" s="174">
        <v>1</v>
      </c>
      <c r="E8" s="228">
        <v>2</v>
      </c>
      <c r="F8" s="92"/>
      <c r="G8" s="58" t="s">
        <v>7</v>
      </c>
      <c r="H8" s="174">
        <v>1</v>
      </c>
      <c r="I8" s="266"/>
      <c r="J8" s="174">
        <v>1</v>
      </c>
      <c r="K8" s="228">
        <v>1</v>
      </c>
    </row>
    <row r="9" spans="1:11" s="60" customFormat="1" ht="12">
      <c r="A9" s="58" t="s">
        <v>8</v>
      </c>
      <c r="B9" s="174">
        <v>1</v>
      </c>
      <c r="C9" s="266"/>
      <c r="D9" s="174">
        <v>2</v>
      </c>
      <c r="E9" s="228" t="s">
        <v>112</v>
      </c>
      <c r="F9" s="92"/>
      <c r="G9" s="58" t="s">
        <v>9</v>
      </c>
      <c r="H9" s="174">
        <v>1</v>
      </c>
      <c r="I9" s="266"/>
      <c r="J9" s="174">
        <v>1</v>
      </c>
      <c r="K9" s="228" t="s">
        <v>112</v>
      </c>
    </row>
    <row r="10" spans="1:11" s="60" customFormat="1" ht="12">
      <c r="A10" s="58" t="s">
        <v>10</v>
      </c>
      <c r="B10" s="174">
        <v>1</v>
      </c>
      <c r="C10" s="266"/>
      <c r="D10" s="174">
        <v>2</v>
      </c>
      <c r="E10" s="228">
        <v>1</v>
      </c>
      <c r="F10" s="92"/>
      <c r="G10" s="58" t="s">
        <v>11</v>
      </c>
      <c r="H10" s="174">
        <v>1</v>
      </c>
      <c r="I10" s="266"/>
      <c r="J10" s="174">
        <v>3</v>
      </c>
      <c r="K10" s="228">
        <v>1</v>
      </c>
    </row>
    <row r="11" spans="1:11" s="60" customFormat="1" ht="12">
      <c r="A11" s="58" t="s">
        <v>12</v>
      </c>
      <c r="B11" s="174">
        <v>1</v>
      </c>
      <c r="C11" s="266"/>
      <c r="D11" s="174">
        <v>3</v>
      </c>
      <c r="E11" s="228">
        <v>3</v>
      </c>
      <c r="F11" s="92"/>
      <c r="G11" s="58" t="s">
        <v>13</v>
      </c>
      <c r="H11" s="174">
        <v>1</v>
      </c>
      <c r="I11" s="266"/>
      <c r="J11" s="174">
        <v>1</v>
      </c>
      <c r="K11" s="228">
        <v>1</v>
      </c>
    </row>
    <row r="12" spans="1:11" s="60" customFormat="1" ht="12">
      <c r="A12" s="58" t="s">
        <v>14</v>
      </c>
      <c r="B12" s="174">
        <v>1</v>
      </c>
      <c r="C12" s="266"/>
      <c r="D12" s="174">
        <v>15</v>
      </c>
      <c r="E12" s="228">
        <v>1</v>
      </c>
      <c r="F12" s="92"/>
      <c r="G12" s="58" t="s">
        <v>15</v>
      </c>
      <c r="H12" s="174">
        <v>1</v>
      </c>
      <c r="I12" s="266"/>
      <c r="J12" s="174">
        <v>2</v>
      </c>
      <c r="K12" s="228">
        <v>1</v>
      </c>
    </row>
    <row r="13" spans="1:11" s="60" customFormat="1" ht="12">
      <c r="A13" s="58" t="s">
        <v>16</v>
      </c>
      <c r="B13" s="174">
        <v>1</v>
      </c>
      <c r="C13" s="266"/>
      <c r="D13" s="174">
        <v>1</v>
      </c>
      <c r="E13" s="228">
        <v>1</v>
      </c>
      <c r="F13" s="92"/>
      <c r="G13" s="58" t="s">
        <v>17</v>
      </c>
      <c r="H13" s="174">
        <v>1</v>
      </c>
      <c r="I13" s="266"/>
      <c r="J13" s="174">
        <v>2</v>
      </c>
      <c r="K13" s="228" t="s">
        <v>112</v>
      </c>
    </row>
    <row r="14" spans="1:11" s="60" customFormat="1" ht="12">
      <c r="A14" s="58" t="s">
        <v>18</v>
      </c>
      <c r="B14" s="174">
        <v>1</v>
      </c>
      <c r="C14" s="266"/>
      <c r="D14" s="174">
        <v>1</v>
      </c>
      <c r="E14" s="228">
        <v>1</v>
      </c>
      <c r="F14" s="92"/>
      <c r="G14" s="58" t="s">
        <v>19</v>
      </c>
      <c r="H14" s="174">
        <v>1</v>
      </c>
      <c r="I14" s="266"/>
      <c r="J14" s="174">
        <v>1</v>
      </c>
      <c r="K14" s="228" t="s">
        <v>112</v>
      </c>
    </row>
    <row r="15" spans="1:11" s="60" customFormat="1" ht="12">
      <c r="A15" s="58" t="s">
        <v>20</v>
      </c>
      <c r="B15" s="174">
        <v>4</v>
      </c>
      <c r="C15" s="266"/>
      <c r="D15" s="174">
        <v>2</v>
      </c>
      <c r="E15" s="228">
        <v>2</v>
      </c>
      <c r="F15" s="92"/>
      <c r="G15" s="58" t="s">
        <v>21</v>
      </c>
      <c r="H15" s="174">
        <v>1</v>
      </c>
      <c r="I15" s="266"/>
      <c r="J15" s="174">
        <v>1</v>
      </c>
      <c r="K15" s="228" t="s">
        <v>112</v>
      </c>
    </row>
    <row r="16" spans="1:11" s="60" customFormat="1" ht="12">
      <c r="A16" s="58" t="s">
        <v>22</v>
      </c>
      <c r="B16" s="174">
        <v>5</v>
      </c>
      <c r="C16" s="266"/>
      <c r="D16" s="174">
        <v>2</v>
      </c>
      <c r="E16" s="228">
        <v>3</v>
      </c>
      <c r="F16" s="92"/>
      <c r="G16" s="58" t="s">
        <v>23</v>
      </c>
      <c r="H16" s="174">
        <v>1</v>
      </c>
      <c r="I16" s="266"/>
      <c r="J16" s="174">
        <v>1</v>
      </c>
      <c r="K16" s="228" t="s">
        <v>112</v>
      </c>
    </row>
    <row r="17" spans="1:11" s="60" customFormat="1" ht="12">
      <c r="A17" s="58" t="s">
        <v>24</v>
      </c>
      <c r="B17" s="174">
        <v>1</v>
      </c>
      <c r="C17" s="266"/>
      <c r="D17" s="174">
        <v>4</v>
      </c>
      <c r="E17" s="228">
        <v>1</v>
      </c>
      <c r="F17" s="92"/>
      <c r="G17" s="58" t="s">
        <v>25</v>
      </c>
      <c r="H17" s="174">
        <v>1</v>
      </c>
      <c r="I17" s="266"/>
      <c r="J17" s="174">
        <v>1</v>
      </c>
      <c r="K17" s="228" t="s">
        <v>112</v>
      </c>
    </row>
    <row r="18" spans="1:11" s="60" customFormat="1" ht="12">
      <c r="A18" s="58" t="s">
        <v>26</v>
      </c>
      <c r="B18" s="174">
        <v>1</v>
      </c>
      <c r="C18" s="266"/>
      <c r="D18" s="174">
        <v>3</v>
      </c>
      <c r="E18" s="228">
        <v>1</v>
      </c>
      <c r="F18" s="92"/>
      <c r="G18" s="58" t="s">
        <v>27</v>
      </c>
      <c r="H18" s="174">
        <v>1</v>
      </c>
      <c r="I18" s="266"/>
      <c r="J18" s="174">
        <v>1</v>
      </c>
      <c r="K18" s="228" t="s">
        <v>112</v>
      </c>
    </row>
    <row r="19" spans="1:11" s="60" customFormat="1" ht="12">
      <c r="A19" s="58" t="s">
        <v>28</v>
      </c>
      <c r="B19" s="174">
        <v>2</v>
      </c>
      <c r="C19" s="266"/>
      <c r="D19" s="174">
        <v>4</v>
      </c>
      <c r="E19" s="228">
        <v>1</v>
      </c>
      <c r="F19" s="92"/>
      <c r="G19" s="58" t="s">
        <v>29</v>
      </c>
      <c r="H19" s="174">
        <v>1</v>
      </c>
      <c r="I19" s="266"/>
      <c r="J19" s="174">
        <v>1</v>
      </c>
      <c r="K19" s="228" t="s">
        <v>112</v>
      </c>
    </row>
    <row r="20" spans="1:11" s="60" customFormat="1" ht="12">
      <c r="A20" s="58" t="s">
        <v>30</v>
      </c>
      <c r="B20" s="174">
        <v>2</v>
      </c>
      <c r="C20" s="266"/>
      <c r="D20" s="174">
        <v>7</v>
      </c>
      <c r="E20" s="228">
        <v>1</v>
      </c>
      <c r="F20" s="92"/>
      <c r="G20" s="61" t="s">
        <v>31</v>
      </c>
      <c r="H20" s="174">
        <v>1</v>
      </c>
      <c r="I20" s="266"/>
      <c r="J20" s="174">
        <v>1</v>
      </c>
      <c r="K20" s="228" t="s">
        <v>112</v>
      </c>
    </row>
    <row r="21" spans="1:11" s="60" customFormat="1" ht="12">
      <c r="A21" s="58" t="s">
        <v>32</v>
      </c>
      <c r="B21" s="174">
        <v>1</v>
      </c>
      <c r="C21" s="266"/>
      <c r="D21" s="174">
        <v>1</v>
      </c>
      <c r="E21" s="228">
        <v>1</v>
      </c>
      <c r="F21" s="92"/>
      <c r="G21" s="61" t="s">
        <v>33</v>
      </c>
      <c r="H21" s="174">
        <v>1</v>
      </c>
      <c r="I21" s="266"/>
      <c r="J21" s="174">
        <v>1</v>
      </c>
      <c r="K21" s="228" t="s">
        <v>112</v>
      </c>
    </row>
    <row r="22" spans="1:11" s="60" customFormat="1" ht="12">
      <c r="A22" s="58" t="s">
        <v>34</v>
      </c>
      <c r="B22" s="174">
        <v>1</v>
      </c>
      <c r="C22" s="266"/>
      <c r="D22" s="174">
        <v>2</v>
      </c>
      <c r="E22" s="228">
        <v>1</v>
      </c>
      <c r="F22" s="92"/>
      <c r="G22" s="61" t="s">
        <v>35</v>
      </c>
      <c r="H22" s="174">
        <v>1</v>
      </c>
      <c r="I22" s="266"/>
      <c r="J22" s="174">
        <v>1</v>
      </c>
      <c r="K22" s="228" t="s">
        <v>112</v>
      </c>
    </row>
    <row r="23" spans="1:11" s="60" customFormat="1" ht="12">
      <c r="A23" s="58" t="s">
        <v>36</v>
      </c>
      <c r="B23" s="174">
        <v>1</v>
      </c>
      <c r="C23" s="266"/>
      <c r="D23" s="174">
        <v>2</v>
      </c>
      <c r="E23" s="228">
        <v>2</v>
      </c>
      <c r="F23" s="92"/>
      <c r="G23" s="61" t="s">
        <v>37</v>
      </c>
      <c r="H23" s="174">
        <v>1</v>
      </c>
      <c r="I23" s="266"/>
      <c r="J23" s="174">
        <v>1</v>
      </c>
      <c r="K23" s="228" t="s">
        <v>112</v>
      </c>
    </row>
    <row r="24" spans="1:11" s="60" customFormat="1" ht="24">
      <c r="A24" s="58" t="s">
        <v>38</v>
      </c>
      <c r="B24" s="174">
        <v>5</v>
      </c>
      <c r="C24" s="266"/>
      <c r="D24" s="174">
        <v>3</v>
      </c>
      <c r="E24" s="228">
        <v>1</v>
      </c>
      <c r="F24" s="92"/>
      <c r="G24" s="61" t="s">
        <v>39</v>
      </c>
      <c r="H24" s="174">
        <v>1</v>
      </c>
      <c r="I24" s="266"/>
      <c r="J24" s="174">
        <v>1</v>
      </c>
      <c r="K24" s="228" t="s">
        <v>112</v>
      </c>
    </row>
    <row r="25" spans="1:11" s="60" customFormat="1" ht="24">
      <c r="A25" s="58" t="s">
        <v>40</v>
      </c>
      <c r="B25" s="174">
        <v>1</v>
      </c>
      <c r="C25" s="266"/>
      <c r="D25" s="174">
        <v>7</v>
      </c>
      <c r="E25" s="228">
        <v>1</v>
      </c>
      <c r="F25" s="92"/>
      <c r="G25" s="61" t="s">
        <v>41</v>
      </c>
      <c r="H25" s="174">
        <v>1</v>
      </c>
      <c r="I25" s="266"/>
      <c r="J25" s="174">
        <v>1</v>
      </c>
      <c r="K25" s="228" t="s">
        <v>112</v>
      </c>
    </row>
    <row r="26" spans="1:11" s="60" customFormat="1" ht="12">
      <c r="A26" s="58" t="s">
        <v>42</v>
      </c>
      <c r="B26" s="174">
        <v>1</v>
      </c>
      <c r="C26" s="266"/>
      <c r="D26" s="174">
        <v>1</v>
      </c>
      <c r="E26" s="228">
        <v>2</v>
      </c>
      <c r="F26" s="92"/>
      <c r="G26" s="61" t="s">
        <v>43</v>
      </c>
      <c r="H26" s="174">
        <v>1</v>
      </c>
      <c r="I26" s="266"/>
      <c r="J26" s="174">
        <v>6</v>
      </c>
      <c r="K26" s="228" t="s">
        <v>112</v>
      </c>
    </row>
    <row r="27" spans="1:11" s="60" customFormat="1" ht="12">
      <c r="A27" s="58" t="s">
        <v>44</v>
      </c>
      <c r="B27" s="174">
        <v>1</v>
      </c>
      <c r="C27" s="263"/>
      <c r="D27" s="174">
        <v>2</v>
      </c>
      <c r="E27" s="228">
        <v>1</v>
      </c>
      <c r="F27" s="92"/>
      <c r="G27" s="61" t="s">
        <v>45</v>
      </c>
      <c r="H27" s="174">
        <v>1</v>
      </c>
      <c r="I27" s="266"/>
      <c r="J27" s="174">
        <v>1</v>
      </c>
      <c r="K27" s="228" t="s">
        <v>112</v>
      </c>
    </row>
    <row r="28" spans="1:11" s="60" customFormat="1" ht="12">
      <c r="A28" s="58" t="s">
        <v>203</v>
      </c>
      <c r="B28" s="174">
        <v>40</v>
      </c>
      <c r="C28" s="14" t="s">
        <v>219</v>
      </c>
      <c r="D28" s="174">
        <v>72</v>
      </c>
      <c r="E28" s="174">
        <v>26</v>
      </c>
      <c r="F28" s="94"/>
      <c r="G28" s="61" t="s">
        <v>47</v>
      </c>
      <c r="H28" s="174">
        <v>1</v>
      </c>
      <c r="I28" s="266"/>
      <c r="J28" s="174">
        <v>1</v>
      </c>
      <c r="K28" s="228" t="s">
        <v>112</v>
      </c>
    </row>
    <row r="29" spans="1:11" s="60" customFormat="1" ht="12">
      <c r="A29" s="58" t="s">
        <v>204</v>
      </c>
      <c r="B29" s="174">
        <v>82</v>
      </c>
      <c r="C29" s="14" t="s">
        <v>254</v>
      </c>
      <c r="D29" s="174">
        <v>116</v>
      </c>
      <c r="E29" s="174">
        <v>32</v>
      </c>
      <c r="F29" s="94"/>
      <c r="G29" s="61" t="s">
        <v>48</v>
      </c>
      <c r="H29" s="174">
        <v>1</v>
      </c>
      <c r="I29" s="266"/>
      <c r="J29" s="174">
        <v>1</v>
      </c>
      <c r="K29" s="228">
        <v>1</v>
      </c>
    </row>
    <row r="30" spans="1:11" s="60" customFormat="1" ht="12">
      <c r="A30" s="93"/>
      <c r="B30" s="94"/>
      <c r="C30" s="95"/>
      <c r="D30" s="94"/>
      <c r="E30" s="94"/>
      <c r="F30" s="94"/>
      <c r="G30" s="61" t="s">
        <v>49</v>
      </c>
      <c r="H30" s="174">
        <v>1</v>
      </c>
      <c r="I30" s="263"/>
      <c r="J30" s="174">
        <v>1</v>
      </c>
      <c r="K30" s="228" t="s">
        <v>112</v>
      </c>
    </row>
    <row r="31" spans="1:11" s="60" customFormat="1" ht="12">
      <c r="A31" s="115" t="s">
        <v>255</v>
      </c>
      <c r="B31" s="94"/>
      <c r="C31" s="95"/>
      <c r="D31" s="94"/>
      <c r="E31" s="94"/>
      <c r="F31" s="94"/>
      <c r="G31" s="197" t="s">
        <v>206</v>
      </c>
      <c r="H31" s="174">
        <v>31</v>
      </c>
      <c r="I31" s="14" t="s">
        <v>253</v>
      </c>
      <c r="J31" s="174">
        <v>42</v>
      </c>
      <c r="K31" s="174">
        <v>6</v>
      </c>
    </row>
    <row r="32" spans="1:11" s="60" customFormat="1" ht="12">
      <c r="A32" s="96"/>
      <c r="B32" s="94"/>
      <c r="C32" s="94"/>
      <c r="D32" s="94"/>
      <c r="E32" s="95"/>
      <c r="F32" s="95"/>
      <c r="G32" s="97"/>
      <c r="H32" s="94"/>
      <c r="I32" s="94"/>
      <c r="J32" s="94"/>
      <c r="K32" s="94"/>
    </row>
    <row r="33" spans="1:11" s="60" customFormat="1" ht="12">
      <c r="A33" s="96" t="s">
        <v>50</v>
      </c>
      <c r="B33" s="94"/>
      <c r="C33" s="94"/>
      <c r="D33" s="94"/>
      <c r="E33" s="95"/>
      <c r="F33" s="95"/>
      <c r="G33" s="97"/>
      <c r="H33" s="94"/>
      <c r="I33" s="94"/>
      <c r="J33" s="94"/>
      <c r="K33" s="94"/>
    </row>
    <row r="34" ht="12">
      <c r="A34" s="87" t="s">
        <v>256</v>
      </c>
    </row>
    <row r="35" ht="12">
      <c r="A35" s="60"/>
    </row>
    <row r="38" spans="2:11" ht="12">
      <c r="B38" s="28"/>
      <c r="C38" s="28"/>
      <c r="D38" s="28"/>
      <c r="E38" s="28"/>
      <c r="F38" s="90"/>
      <c r="G38" s="87"/>
      <c r="H38" s="28"/>
      <c r="I38" s="28"/>
      <c r="J38" s="28"/>
      <c r="K38" s="28"/>
    </row>
    <row r="39" spans="2:11" ht="12">
      <c r="B39" s="28"/>
      <c r="C39" s="28"/>
      <c r="D39" s="28"/>
      <c r="E39" s="28"/>
      <c r="F39" s="90"/>
      <c r="G39" s="87"/>
      <c r="H39" s="28"/>
      <c r="I39" s="28"/>
      <c r="J39" s="28"/>
      <c r="K39" s="28"/>
    </row>
    <row r="40" spans="1:11" ht="12">
      <c r="A40" s="98"/>
      <c r="B40" s="28"/>
      <c r="C40" s="28"/>
      <c r="D40" s="28"/>
      <c r="E40" s="28"/>
      <c r="F40" s="90"/>
      <c r="G40" s="87"/>
      <c r="H40" s="28"/>
      <c r="I40" s="28"/>
      <c r="J40" s="28"/>
      <c r="K40" s="28"/>
    </row>
    <row r="41" ht="12">
      <c r="A41" s="98"/>
    </row>
    <row r="42" ht="12">
      <c r="A42" s="98"/>
    </row>
  </sheetData>
  <sheetProtection/>
  <mergeCells count="8">
    <mergeCell ref="K3:K4"/>
    <mergeCell ref="A3:A4"/>
    <mergeCell ref="G3:G4"/>
    <mergeCell ref="C5:C27"/>
    <mergeCell ref="I5:I30"/>
    <mergeCell ref="C3:C4"/>
    <mergeCell ref="I3:I4"/>
    <mergeCell ref="E3:E4"/>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0">
      <selection activeCell="H4" sqref="H4:K28"/>
    </sheetView>
  </sheetViews>
  <sheetFormatPr defaultColWidth="9.00390625" defaultRowHeight="15"/>
  <cols>
    <col min="1" max="5" width="9.00390625" style="35" customWidth="1"/>
    <col min="6" max="6" width="9.7109375" style="35" customWidth="1"/>
    <col min="7" max="7" width="10.421875" style="35" customWidth="1"/>
    <col min="8" max="9" width="9.00390625" style="35" customWidth="1"/>
    <col min="10" max="10" width="9.140625" style="35" bestFit="1" customWidth="1"/>
    <col min="11" max="12" width="10.140625" style="35" customWidth="1"/>
    <col min="13" max="13" width="9.421875" style="3" bestFit="1" customWidth="1"/>
    <col min="14" max="16384" width="9.00390625" style="35" customWidth="1"/>
  </cols>
  <sheetData>
    <row r="1" spans="1:12" ht="13.5">
      <c r="A1" s="1" t="s">
        <v>137</v>
      </c>
      <c r="K1" s="3"/>
      <c r="L1" s="3"/>
    </row>
    <row r="3" spans="1:15" ht="24">
      <c r="A3" s="7"/>
      <c r="B3" s="16" t="s">
        <v>67</v>
      </c>
      <c r="C3" s="18" t="s">
        <v>216</v>
      </c>
      <c r="D3" s="17" t="s">
        <v>68</v>
      </c>
      <c r="E3" s="18" t="s">
        <v>215</v>
      </c>
      <c r="F3" s="18" t="s">
        <v>69</v>
      </c>
      <c r="G3" s="176" t="s">
        <v>185</v>
      </c>
      <c r="H3" s="17" t="s">
        <v>70</v>
      </c>
      <c r="I3" s="19" t="s">
        <v>71</v>
      </c>
      <c r="J3" s="13" t="s">
        <v>72</v>
      </c>
      <c r="K3" s="14" t="s">
        <v>74</v>
      </c>
      <c r="L3" s="14" t="s">
        <v>218</v>
      </c>
      <c r="M3" s="16" t="s">
        <v>73</v>
      </c>
      <c r="O3" s="199"/>
    </row>
    <row r="4" spans="1:18" ht="12.75">
      <c r="A4" s="5" t="s">
        <v>0</v>
      </c>
      <c r="B4" s="203">
        <v>15</v>
      </c>
      <c r="C4" s="213">
        <v>3</v>
      </c>
      <c r="D4" s="20">
        <v>2271</v>
      </c>
      <c r="E4" s="213">
        <v>0</v>
      </c>
      <c r="F4" s="31">
        <v>340.5818836232753</v>
      </c>
      <c r="G4" s="6">
        <v>4</v>
      </c>
      <c r="H4" s="217">
        <v>689</v>
      </c>
      <c r="I4" s="218">
        <v>622</v>
      </c>
      <c r="J4" s="219">
        <v>67</v>
      </c>
      <c r="K4" s="220">
        <v>117.96733212341199</v>
      </c>
      <c r="L4" s="204">
        <v>339</v>
      </c>
      <c r="M4" s="205">
        <v>500</v>
      </c>
      <c r="O4"/>
      <c r="P4" s="156"/>
      <c r="R4" s="156"/>
    </row>
    <row r="5" spans="1:15" ht="12.75">
      <c r="A5" s="5" t="s">
        <v>2</v>
      </c>
      <c r="B5" s="203">
        <v>4</v>
      </c>
      <c r="C5" s="213">
        <v>2</v>
      </c>
      <c r="D5" s="20">
        <v>1186</v>
      </c>
      <c r="E5" s="213">
        <v>0</v>
      </c>
      <c r="F5" s="31">
        <v>70.1032634073969</v>
      </c>
      <c r="G5" s="6">
        <v>2</v>
      </c>
      <c r="H5" s="217">
        <v>658.8</v>
      </c>
      <c r="I5" s="218">
        <v>513</v>
      </c>
      <c r="J5" s="219">
        <v>145.8</v>
      </c>
      <c r="K5" s="220">
        <v>46.662841843564735</v>
      </c>
      <c r="L5" s="204">
        <v>108</v>
      </c>
      <c r="M5" s="205">
        <v>623</v>
      </c>
      <c r="O5"/>
    </row>
    <row r="6" spans="1:15" ht="12.75">
      <c r="A6" s="5" t="s">
        <v>4</v>
      </c>
      <c r="B6" s="203">
        <v>12</v>
      </c>
      <c r="C6" s="213">
        <v>7</v>
      </c>
      <c r="D6" s="20">
        <v>3843</v>
      </c>
      <c r="E6" s="213">
        <v>0</v>
      </c>
      <c r="F6" s="31">
        <v>147.53192110132596</v>
      </c>
      <c r="G6" s="6">
        <v>6</v>
      </c>
      <c r="H6" s="217">
        <v>1771.9</v>
      </c>
      <c r="I6" s="218">
        <v>1592</v>
      </c>
      <c r="J6" s="219">
        <v>179.9</v>
      </c>
      <c r="K6" s="220">
        <v>72.83287364920689</v>
      </c>
      <c r="L6" s="204">
        <v>294</v>
      </c>
      <c r="M6" s="205">
        <v>787</v>
      </c>
      <c r="O6"/>
    </row>
    <row r="7" spans="1:15" ht="12.75">
      <c r="A7" s="5" t="s">
        <v>6</v>
      </c>
      <c r="B7" s="203">
        <v>14</v>
      </c>
      <c r="C7" s="213">
        <v>7</v>
      </c>
      <c r="D7" s="20">
        <v>5866</v>
      </c>
      <c r="E7" s="213">
        <v>4</v>
      </c>
      <c r="F7" s="31">
        <v>167.89501552728365</v>
      </c>
      <c r="G7" s="6">
        <v>11</v>
      </c>
      <c r="H7" s="217">
        <v>3110.5</v>
      </c>
      <c r="I7" s="218">
        <v>2663</v>
      </c>
      <c r="J7" s="219">
        <v>447.5</v>
      </c>
      <c r="K7" s="220">
        <v>93.25158891953471</v>
      </c>
      <c r="L7" s="204">
        <v>215</v>
      </c>
      <c r="M7" s="205">
        <v>646</v>
      </c>
      <c r="O7"/>
    </row>
    <row r="8" spans="1:15" ht="12.75">
      <c r="A8" s="5" t="s">
        <v>8</v>
      </c>
      <c r="B8" s="203">
        <v>9</v>
      </c>
      <c r="C8" s="213">
        <v>4</v>
      </c>
      <c r="D8" s="20">
        <v>5118</v>
      </c>
      <c r="E8" s="213">
        <v>30</v>
      </c>
      <c r="F8" s="31">
        <v>213.18870824637918</v>
      </c>
      <c r="G8" s="6">
        <v>5</v>
      </c>
      <c r="H8" s="217">
        <v>2706</v>
      </c>
      <c r="I8" s="218">
        <v>1961</v>
      </c>
      <c r="J8" s="219">
        <v>745</v>
      </c>
      <c r="K8" s="220">
        <v>123.15450292184741</v>
      </c>
      <c r="L8" s="204">
        <v>97</v>
      </c>
      <c r="M8" s="205">
        <v>283</v>
      </c>
      <c r="O8"/>
    </row>
    <row r="9" spans="1:15" ht="12.75">
      <c r="A9" s="5" t="s">
        <v>10</v>
      </c>
      <c r="B9" s="203">
        <v>8</v>
      </c>
      <c r="C9" s="213" t="s">
        <v>217</v>
      </c>
      <c r="D9" s="20">
        <v>1078</v>
      </c>
      <c r="E9" s="213">
        <v>0</v>
      </c>
      <c r="F9" s="31">
        <v>50.98276612247214</v>
      </c>
      <c r="G9" s="6">
        <v>2</v>
      </c>
      <c r="H9" s="217">
        <v>181</v>
      </c>
      <c r="I9" s="218">
        <v>134</v>
      </c>
      <c r="J9" s="219">
        <v>47</v>
      </c>
      <c r="K9" s="220">
        <v>9.138045064193504</v>
      </c>
      <c r="L9" s="204">
        <v>72</v>
      </c>
      <c r="M9" s="205">
        <v>243</v>
      </c>
      <c r="O9"/>
    </row>
    <row r="10" spans="1:15" ht="12.75">
      <c r="A10" s="5" t="s">
        <v>12</v>
      </c>
      <c r="B10" s="203">
        <v>13</v>
      </c>
      <c r="C10" s="213">
        <v>1</v>
      </c>
      <c r="D10" s="20">
        <v>2393</v>
      </c>
      <c r="E10" s="213">
        <v>10</v>
      </c>
      <c r="F10" s="31">
        <v>87.95045665876472</v>
      </c>
      <c r="G10" s="6">
        <v>8</v>
      </c>
      <c r="H10" s="217">
        <v>573.3</v>
      </c>
      <c r="I10" s="218">
        <v>371</v>
      </c>
      <c r="J10" s="219">
        <v>202.3</v>
      </c>
      <c r="K10" s="220">
        <v>22.370587730319894</v>
      </c>
      <c r="L10" s="204">
        <v>75</v>
      </c>
      <c r="M10" s="205">
        <v>229</v>
      </c>
      <c r="O10"/>
    </row>
    <row r="11" spans="1:15" ht="12.75">
      <c r="A11" s="5" t="s">
        <v>14</v>
      </c>
      <c r="B11" s="203">
        <v>18</v>
      </c>
      <c r="C11" s="213">
        <v>2</v>
      </c>
      <c r="D11" s="20">
        <v>3297</v>
      </c>
      <c r="E11" s="213">
        <v>0</v>
      </c>
      <c r="F11" s="31">
        <v>62.8826457630028</v>
      </c>
      <c r="G11" s="6">
        <v>10</v>
      </c>
      <c r="H11" s="217">
        <v>898.1</v>
      </c>
      <c r="I11" s="218">
        <v>759</v>
      </c>
      <c r="J11" s="219">
        <v>139.1</v>
      </c>
      <c r="K11" s="220">
        <v>18.030190179257954</v>
      </c>
      <c r="L11" s="204">
        <v>137</v>
      </c>
      <c r="M11" s="205">
        <v>418</v>
      </c>
      <c r="O11"/>
    </row>
    <row r="12" spans="1:15" ht="12.75">
      <c r="A12" s="5" t="s">
        <v>16</v>
      </c>
      <c r="B12" s="203">
        <v>16</v>
      </c>
      <c r="C12" s="213">
        <v>3</v>
      </c>
      <c r="D12" s="20">
        <v>3100</v>
      </c>
      <c r="E12" s="213">
        <v>0</v>
      </c>
      <c r="F12" s="31">
        <v>73.37486508492549</v>
      </c>
      <c r="G12" s="6">
        <v>5</v>
      </c>
      <c r="H12" s="217">
        <v>1094.6</v>
      </c>
      <c r="I12" s="218">
        <v>862</v>
      </c>
      <c r="J12" s="219">
        <v>232.6</v>
      </c>
      <c r="K12" s="220">
        <v>28.294839151620117</v>
      </c>
      <c r="L12" s="204">
        <v>165</v>
      </c>
      <c r="M12" s="205">
        <v>469</v>
      </c>
      <c r="O12"/>
    </row>
    <row r="13" spans="1:15" ht="12.75">
      <c r="A13" s="5" t="s">
        <v>18</v>
      </c>
      <c r="B13" s="203">
        <v>9</v>
      </c>
      <c r="C13" s="213">
        <v>3</v>
      </c>
      <c r="D13" s="20">
        <v>2247</v>
      </c>
      <c r="E13" s="213">
        <v>0</v>
      </c>
      <c r="F13" s="31">
        <v>77.99700091638665</v>
      </c>
      <c r="G13" s="6">
        <v>8</v>
      </c>
      <c r="H13" s="217">
        <v>524</v>
      </c>
      <c r="I13" s="218">
        <v>484</v>
      </c>
      <c r="J13" s="219">
        <v>40</v>
      </c>
      <c r="K13" s="220">
        <v>18.874584867193523</v>
      </c>
      <c r="L13" s="204">
        <v>73</v>
      </c>
      <c r="M13" s="205">
        <v>321</v>
      </c>
      <c r="O13"/>
    </row>
    <row r="14" spans="1:15" ht="12.75">
      <c r="A14" s="5" t="s">
        <v>20</v>
      </c>
      <c r="B14" s="203">
        <v>28</v>
      </c>
      <c r="C14" s="213">
        <v>5</v>
      </c>
      <c r="D14" s="20">
        <v>4956</v>
      </c>
      <c r="E14" s="213">
        <v>20</v>
      </c>
      <c r="F14" s="31">
        <v>66.24951041397924</v>
      </c>
      <c r="G14" s="6">
        <v>13</v>
      </c>
      <c r="H14" s="217">
        <v>1706.1</v>
      </c>
      <c r="I14" s="218">
        <v>1013</v>
      </c>
      <c r="J14" s="219">
        <v>693.1</v>
      </c>
      <c r="K14" s="220">
        <v>23.792258068114943</v>
      </c>
      <c r="L14" s="204">
        <v>205</v>
      </c>
      <c r="M14" s="205">
        <v>602</v>
      </c>
      <c r="O14"/>
    </row>
    <row r="15" spans="1:15" ht="12.75">
      <c r="A15" s="5" t="s">
        <v>22</v>
      </c>
      <c r="B15" s="203">
        <v>27</v>
      </c>
      <c r="C15" s="213">
        <v>3</v>
      </c>
      <c r="D15" s="20">
        <v>5718</v>
      </c>
      <c r="E15" s="213">
        <v>10</v>
      </c>
      <c r="F15" s="31">
        <v>60.5936011122603</v>
      </c>
      <c r="G15" s="6">
        <v>10</v>
      </c>
      <c r="H15" s="217">
        <v>1074.9</v>
      </c>
      <c r="I15" s="218">
        <v>698</v>
      </c>
      <c r="J15" s="219">
        <v>376.9</v>
      </c>
      <c r="K15" s="220">
        <v>11.89909514183934</v>
      </c>
      <c r="L15" s="204">
        <v>195</v>
      </c>
      <c r="M15" s="205">
        <v>902</v>
      </c>
      <c r="O15"/>
    </row>
    <row r="16" spans="1:15" ht="12.75">
      <c r="A16" s="5" t="s">
        <v>24</v>
      </c>
      <c r="B16" s="203">
        <v>17</v>
      </c>
      <c r="C16" s="213">
        <v>2</v>
      </c>
      <c r="D16" s="20">
        <v>3115</v>
      </c>
      <c r="E16" s="213">
        <v>0</v>
      </c>
      <c r="F16" s="31">
        <v>127.72517969682184</v>
      </c>
      <c r="G16" s="6">
        <v>5</v>
      </c>
      <c r="H16" s="217">
        <v>777.9</v>
      </c>
      <c r="I16" s="218">
        <v>605</v>
      </c>
      <c r="J16" s="219">
        <v>172.9</v>
      </c>
      <c r="K16" s="220">
        <v>34.64524145671238</v>
      </c>
      <c r="L16" s="204">
        <v>114</v>
      </c>
      <c r="M16" s="205">
        <v>599</v>
      </c>
      <c r="O16"/>
    </row>
    <row r="17" spans="1:15" ht="12.75">
      <c r="A17" s="5" t="s">
        <v>26</v>
      </c>
      <c r="B17" s="203">
        <v>8</v>
      </c>
      <c r="C17" s="213">
        <v>2</v>
      </c>
      <c r="D17" s="20">
        <v>1797</v>
      </c>
      <c r="E17" s="213">
        <v>0</v>
      </c>
      <c r="F17" s="31">
        <v>52.10508002783577</v>
      </c>
      <c r="G17" s="6">
        <v>6</v>
      </c>
      <c r="H17" s="217">
        <v>323.8</v>
      </c>
      <c r="I17" s="218">
        <v>272</v>
      </c>
      <c r="J17" s="219">
        <v>51.8</v>
      </c>
      <c r="K17" s="220">
        <v>9.86548451472358</v>
      </c>
      <c r="L17" s="204">
        <v>83</v>
      </c>
      <c r="M17" s="205">
        <v>319</v>
      </c>
      <c r="O17"/>
    </row>
    <row r="18" spans="1:15" ht="12.75">
      <c r="A18" s="5" t="s">
        <v>28</v>
      </c>
      <c r="B18" s="203">
        <v>19</v>
      </c>
      <c r="C18" s="213">
        <v>2</v>
      </c>
      <c r="D18" s="20">
        <v>2692</v>
      </c>
      <c r="E18" s="213">
        <v>0</v>
      </c>
      <c r="F18" s="31">
        <v>45.54159307605378</v>
      </c>
      <c r="G18" s="6">
        <v>6</v>
      </c>
      <c r="H18" s="217">
        <v>485.2</v>
      </c>
      <c r="I18" s="218">
        <v>346</v>
      </c>
      <c r="J18" s="219">
        <v>139.2</v>
      </c>
      <c r="K18" s="220">
        <v>8.602882639446664</v>
      </c>
      <c r="L18" s="204">
        <v>148</v>
      </c>
      <c r="M18" s="205">
        <v>508</v>
      </c>
      <c r="O18"/>
    </row>
    <row r="19" spans="1:15" ht="12.75">
      <c r="A19" s="5" t="s">
        <v>30</v>
      </c>
      <c r="B19" s="203">
        <v>14</v>
      </c>
      <c r="C19" s="213">
        <v>1</v>
      </c>
      <c r="D19" s="20">
        <v>1647</v>
      </c>
      <c r="E19" s="213">
        <v>0</v>
      </c>
      <c r="F19" s="31">
        <v>54.6089343797559</v>
      </c>
      <c r="G19" s="6">
        <v>5</v>
      </c>
      <c r="H19" s="217">
        <v>269.3</v>
      </c>
      <c r="I19" s="218">
        <v>147</v>
      </c>
      <c r="J19" s="219">
        <v>122.3</v>
      </c>
      <c r="K19" s="220">
        <v>9.24898769434723</v>
      </c>
      <c r="L19" s="204">
        <v>67</v>
      </c>
      <c r="M19" s="205">
        <v>461</v>
      </c>
      <c r="O19"/>
    </row>
    <row r="20" spans="1:15" ht="12.75">
      <c r="A20" s="5" t="s">
        <v>32</v>
      </c>
      <c r="B20" s="203">
        <v>19</v>
      </c>
      <c r="C20" s="213">
        <v>2</v>
      </c>
      <c r="D20" s="20">
        <v>2593</v>
      </c>
      <c r="E20" s="213">
        <v>0</v>
      </c>
      <c r="F20" s="31">
        <v>72.9984544484577</v>
      </c>
      <c r="G20" s="6">
        <v>6</v>
      </c>
      <c r="H20" s="217">
        <v>396.9</v>
      </c>
      <c r="I20" s="218">
        <v>308</v>
      </c>
      <c r="J20" s="219">
        <v>88.9</v>
      </c>
      <c r="K20" s="220">
        <v>11.636702670372586</v>
      </c>
      <c r="L20" s="204">
        <v>82</v>
      </c>
      <c r="M20" s="205">
        <v>282</v>
      </c>
      <c r="O20"/>
    </row>
    <row r="21" spans="1:15" ht="12.75">
      <c r="A21" s="5" t="s">
        <v>34</v>
      </c>
      <c r="B21" s="203">
        <v>13</v>
      </c>
      <c r="C21" s="213">
        <v>1</v>
      </c>
      <c r="D21" s="20">
        <v>1495</v>
      </c>
      <c r="E21" s="213">
        <v>0</v>
      </c>
      <c r="F21" s="31">
        <v>68.74353373951028</v>
      </c>
      <c r="G21" s="6">
        <v>5</v>
      </c>
      <c r="H21" s="217">
        <v>366.8</v>
      </c>
      <c r="I21" s="218">
        <v>307</v>
      </c>
      <c r="J21" s="219">
        <v>59.8</v>
      </c>
      <c r="K21" s="220">
        <v>17.28036784381713</v>
      </c>
      <c r="L21" s="204">
        <v>60</v>
      </c>
      <c r="M21" s="205">
        <v>187</v>
      </c>
      <c r="O21"/>
    </row>
    <row r="22" spans="1:15" ht="12.75">
      <c r="A22" s="5" t="s">
        <v>36</v>
      </c>
      <c r="B22" s="203">
        <v>40</v>
      </c>
      <c r="C22" s="213">
        <v>5</v>
      </c>
      <c r="D22" s="20">
        <v>9784</v>
      </c>
      <c r="E22" s="213">
        <v>20</v>
      </c>
      <c r="F22" s="31">
        <v>167.39580107548036</v>
      </c>
      <c r="G22" s="6">
        <v>12</v>
      </c>
      <c r="H22" s="217">
        <v>1870.6</v>
      </c>
      <c r="I22" s="218">
        <v>1487</v>
      </c>
      <c r="J22" s="219">
        <v>383.6</v>
      </c>
      <c r="K22" s="220">
        <v>33.289673189587056</v>
      </c>
      <c r="L22" s="204">
        <v>121</v>
      </c>
      <c r="M22" s="205">
        <v>382</v>
      </c>
      <c r="O22"/>
    </row>
    <row r="23" spans="1:15" ht="12.75">
      <c r="A23" s="5" t="s">
        <v>38</v>
      </c>
      <c r="B23" s="203">
        <v>19</v>
      </c>
      <c r="C23" s="213">
        <v>2</v>
      </c>
      <c r="D23" s="20">
        <v>3040</v>
      </c>
      <c r="E23" s="213">
        <v>0</v>
      </c>
      <c r="F23" s="31">
        <v>40.39287384667715</v>
      </c>
      <c r="G23" s="6">
        <v>6</v>
      </c>
      <c r="H23" s="217">
        <v>549.5</v>
      </c>
      <c r="I23" s="218">
        <v>433</v>
      </c>
      <c r="J23" s="219">
        <v>116.5</v>
      </c>
      <c r="K23" s="220">
        <v>7.613734928407337</v>
      </c>
      <c r="L23" s="204">
        <v>104</v>
      </c>
      <c r="M23" s="205">
        <v>564</v>
      </c>
      <c r="O23"/>
    </row>
    <row r="24" spans="1:15" ht="12.75">
      <c r="A24" s="5" t="s">
        <v>40</v>
      </c>
      <c r="B24" s="203">
        <v>56</v>
      </c>
      <c r="C24" s="213">
        <v>2</v>
      </c>
      <c r="D24" s="20">
        <v>6795</v>
      </c>
      <c r="E24" s="213">
        <v>0</v>
      </c>
      <c r="F24" s="31">
        <v>97.76373548111413</v>
      </c>
      <c r="G24" s="6">
        <v>14</v>
      </c>
      <c r="H24" s="217">
        <v>712.7</v>
      </c>
      <c r="I24" s="218">
        <v>413</v>
      </c>
      <c r="J24" s="219">
        <v>299.7</v>
      </c>
      <c r="K24" s="220">
        <v>10.635376841828803</v>
      </c>
      <c r="L24" s="204">
        <v>129</v>
      </c>
      <c r="M24" s="205">
        <v>443</v>
      </c>
      <c r="O24"/>
    </row>
    <row r="25" spans="1:15" ht="12.75">
      <c r="A25" s="5" t="s">
        <v>42</v>
      </c>
      <c r="B25" s="203">
        <v>22</v>
      </c>
      <c r="C25" s="213">
        <v>3</v>
      </c>
      <c r="D25" s="20">
        <v>2730</v>
      </c>
      <c r="E25" s="213">
        <v>5</v>
      </c>
      <c r="F25" s="31">
        <v>60.252530937357236</v>
      </c>
      <c r="G25" s="6">
        <v>8</v>
      </c>
      <c r="H25" s="217">
        <v>490.9</v>
      </c>
      <c r="I25" s="218">
        <v>381</v>
      </c>
      <c r="J25" s="219">
        <v>109.9</v>
      </c>
      <c r="K25" s="220">
        <v>11.083440766019512</v>
      </c>
      <c r="L25" s="204">
        <v>64</v>
      </c>
      <c r="M25" s="205">
        <v>358</v>
      </c>
      <c r="O25"/>
    </row>
    <row r="26" spans="1:15" ht="12.75">
      <c r="A26" s="5" t="s">
        <v>44</v>
      </c>
      <c r="B26" s="203">
        <v>21</v>
      </c>
      <c r="C26" s="213">
        <v>1</v>
      </c>
      <c r="D26" s="20">
        <v>2830</v>
      </c>
      <c r="E26" s="213">
        <v>0</v>
      </c>
      <c r="F26" s="31">
        <v>40.54836287775886</v>
      </c>
      <c r="G26" s="6">
        <v>9</v>
      </c>
      <c r="H26" s="217">
        <v>453.4</v>
      </c>
      <c r="I26" s="218">
        <v>324</v>
      </c>
      <c r="J26" s="219">
        <v>129.4</v>
      </c>
      <c r="K26" s="220">
        <v>6.654943945233951</v>
      </c>
      <c r="L26" s="204">
        <v>141</v>
      </c>
      <c r="M26" s="205">
        <v>435</v>
      </c>
      <c r="O26"/>
    </row>
    <row r="27" spans="1:18" ht="12">
      <c r="A27" s="51" t="s">
        <v>46</v>
      </c>
      <c r="B27" s="20">
        <f>SUM(B4:B26)</f>
        <v>421</v>
      </c>
      <c r="C27" s="213">
        <v>63</v>
      </c>
      <c r="D27" s="20">
        <v>79591</v>
      </c>
      <c r="E27" s="20">
        <v>99</v>
      </c>
      <c r="F27" s="104">
        <v>81.7720570134865</v>
      </c>
      <c r="G27" s="103">
        <f>SUM(G4:G26)</f>
        <v>166</v>
      </c>
      <c r="H27" s="104">
        <f>SUM(H4:H26)</f>
        <v>21685.2</v>
      </c>
      <c r="I27" s="103">
        <f>SUM(I4:I26)</f>
        <v>16695</v>
      </c>
      <c r="J27" s="104">
        <f>SUM(J4:J26)</f>
        <v>4990.2</v>
      </c>
      <c r="K27" s="104">
        <v>23.385967901612684</v>
      </c>
      <c r="L27" s="103">
        <v>3088</v>
      </c>
      <c r="M27" s="20">
        <v>10561</v>
      </c>
      <c r="P27" s="156"/>
      <c r="R27" s="156"/>
    </row>
    <row r="28" spans="1:16" ht="12">
      <c r="A28" s="51" t="s">
        <v>204</v>
      </c>
      <c r="B28" s="20">
        <v>638</v>
      </c>
      <c r="C28" s="213">
        <v>79</v>
      </c>
      <c r="D28" s="20">
        <v>128189</v>
      </c>
      <c r="E28" s="20">
        <v>145</v>
      </c>
      <c r="F28" s="104">
        <v>91.2533491500395</v>
      </c>
      <c r="G28" s="103">
        <v>235</v>
      </c>
      <c r="H28" s="104">
        <v>27277.3</v>
      </c>
      <c r="I28" s="103">
        <v>20670</v>
      </c>
      <c r="J28" s="104">
        <v>6607.299999999999</v>
      </c>
      <c r="K28" s="104">
        <v>20.182577175108072</v>
      </c>
      <c r="L28" s="103">
        <v>4409</v>
      </c>
      <c r="M28" s="20">
        <v>13707</v>
      </c>
      <c r="P28" s="198"/>
    </row>
    <row r="29" spans="1:12" ht="12">
      <c r="A29" s="52"/>
      <c r="B29" s="23"/>
      <c r="C29" s="23"/>
      <c r="D29" s="24"/>
      <c r="E29" s="24"/>
      <c r="F29" s="23"/>
      <c r="H29" s="24"/>
      <c r="I29" s="24"/>
      <c r="K29" s="23"/>
      <c r="L29" s="23"/>
    </row>
    <row r="30" spans="1:13" ht="12">
      <c r="A30" s="52" t="s">
        <v>238</v>
      </c>
      <c r="B30" s="23"/>
      <c r="C30" s="23"/>
      <c r="D30" s="24"/>
      <c r="E30" s="24"/>
      <c r="F30" s="23"/>
      <c r="H30" s="3" t="s">
        <v>75</v>
      </c>
      <c r="J30" s="23"/>
      <c r="K30" s="23"/>
      <c r="L30" s="3"/>
      <c r="M30" s="35"/>
    </row>
    <row r="31" spans="1:13" ht="12">
      <c r="A31" s="52" t="s">
        <v>207</v>
      </c>
      <c r="B31" s="23"/>
      <c r="C31" s="23"/>
      <c r="D31" s="24"/>
      <c r="E31" s="24"/>
      <c r="F31" s="23"/>
      <c r="H31" s="52" t="s">
        <v>239</v>
      </c>
      <c r="J31" s="23"/>
      <c r="K31" s="23"/>
      <c r="L31" s="3"/>
      <c r="M31" s="35"/>
    </row>
    <row r="32" spans="1:13" ht="12">
      <c r="A32" s="52" t="s">
        <v>241</v>
      </c>
      <c r="B32" s="23"/>
      <c r="C32" s="23"/>
      <c r="D32" s="24"/>
      <c r="E32" s="24"/>
      <c r="F32" s="23"/>
      <c r="H32" s="52" t="s">
        <v>150</v>
      </c>
      <c r="J32" s="23"/>
      <c r="K32" s="23"/>
      <c r="L32" s="3"/>
      <c r="M32" s="35"/>
    </row>
    <row r="33" spans="1:13" ht="12">
      <c r="A33" s="52" t="s">
        <v>240</v>
      </c>
      <c r="B33" s="23"/>
      <c r="C33" s="23"/>
      <c r="D33" s="24"/>
      <c r="E33" s="24"/>
      <c r="F33" s="24"/>
      <c r="H33" s="3" t="s">
        <v>242</v>
      </c>
      <c r="M33" s="35"/>
    </row>
    <row r="34" spans="1:13" ht="12">
      <c r="A34" s="3" t="s">
        <v>146</v>
      </c>
      <c r="B34" s="3"/>
      <c r="C34" s="3"/>
      <c r="D34" s="3"/>
      <c r="E34" s="3"/>
      <c r="F34" s="3"/>
      <c r="H34" s="3"/>
      <c r="I34" s="3"/>
      <c r="M34" s="35"/>
    </row>
    <row r="35" spans="9:13" ht="12">
      <c r="I35" s="3"/>
      <c r="M35" s="35"/>
    </row>
    <row r="36" spans="9:13" ht="12">
      <c r="I36" s="3"/>
      <c r="M36" s="35"/>
    </row>
    <row r="37" spans="9:13" ht="12">
      <c r="I37" s="3"/>
      <c r="M37" s="35"/>
    </row>
    <row r="38" spans="9:13" ht="12">
      <c r="I38" s="3"/>
      <c r="M38" s="35"/>
    </row>
    <row r="39" spans="9:13" ht="12">
      <c r="I39" s="3"/>
      <c r="M39" s="35"/>
    </row>
    <row r="40" spans="9:13" ht="12">
      <c r="I40" s="3"/>
      <c r="M40" s="35"/>
    </row>
    <row r="41" spans="9:13" ht="12">
      <c r="I41" s="3"/>
      <c r="M41" s="35"/>
    </row>
    <row r="42" spans="9:13" ht="12">
      <c r="I42" s="3"/>
      <c r="M42" s="35"/>
    </row>
    <row r="43" spans="9:13" ht="12">
      <c r="I43" s="3"/>
      <c r="M43" s="35"/>
    </row>
    <row r="44" spans="9:13" ht="12">
      <c r="I44" s="3"/>
      <c r="M44" s="35"/>
    </row>
    <row r="45" spans="9:13" ht="12">
      <c r="I45" s="3"/>
      <c r="M45" s="35"/>
    </row>
    <row r="46" spans="9:13" ht="12">
      <c r="I46" s="3"/>
      <c r="M46" s="35"/>
    </row>
    <row r="47" spans="9:13" ht="12">
      <c r="I47" s="3"/>
      <c r="M47" s="35"/>
    </row>
    <row r="48" spans="9:13" ht="12">
      <c r="I48" s="3"/>
      <c r="M48" s="35"/>
    </row>
    <row r="49" spans="9:13" ht="12">
      <c r="I49" s="3"/>
      <c r="M49" s="35"/>
    </row>
    <row r="50" spans="9:13" ht="12">
      <c r="I50" s="3"/>
      <c r="M50" s="35"/>
    </row>
    <row r="51" spans="9:13" ht="12">
      <c r="I51" s="3"/>
      <c r="M51" s="35"/>
    </row>
    <row r="52" spans="9:13" ht="12">
      <c r="I52" s="3"/>
      <c r="M52" s="35"/>
    </row>
    <row r="53" spans="9:13" ht="12">
      <c r="I53" s="3"/>
      <c r="M53" s="35"/>
    </row>
    <row r="54" spans="9:13" ht="12">
      <c r="I54" s="3"/>
      <c r="M54" s="35"/>
    </row>
    <row r="55" spans="9:13" ht="12">
      <c r="I55" s="3"/>
      <c r="M55" s="35"/>
    </row>
  </sheetData>
  <sheetProtection/>
  <conditionalFormatting sqref="E4:E26">
    <cfRule type="expression" priority="6" dxfId="0" stopIfTrue="1">
      <formula>Isnotformula</formula>
    </cfRule>
  </conditionalFormatting>
  <conditionalFormatting sqref="E4:E26">
    <cfRule type="expression" priority="5" dxfId="0" stopIfTrue="1">
      <formula>Isnotformula</formula>
    </cfRule>
  </conditionalFormatting>
  <conditionalFormatting sqref="E4:E26">
    <cfRule type="expression" priority="4" dxfId="0" stopIfTrue="1">
      <formula>Isnotformula</formula>
    </cfRule>
  </conditionalFormatting>
  <conditionalFormatting sqref="C4:C28">
    <cfRule type="expression" priority="3" dxfId="0" stopIfTrue="1">
      <formula>Isnotformula</formula>
    </cfRule>
  </conditionalFormatting>
  <conditionalFormatting sqref="C4:C28">
    <cfRule type="expression" priority="2" dxfId="0" stopIfTrue="1">
      <formula>Isnotformula</formula>
    </cfRule>
  </conditionalFormatting>
  <conditionalFormatting sqref="C4:C28">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0">
      <selection activeCell="H4" sqref="H4:K30"/>
    </sheetView>
  </sheetViews>
  <sheetFormatPr defaultColWidth="9.57421875" defaultRowHeight="15"/>
  <cols>
    <col min="1" max="1" width="9.57421875" style="0" customWidth="1"/>
    <col min="2" max="5" width="9.00390625" style="0" customWidth="1"/>
    <col min="6" max="6" width="9.57421875" style="0" customWidth="1"/>
    <col min="7" max="7" width="11.57421875" style="0" customWidth="1"/>
    <col min="8" max="10" width="9.00390625" style="0" customWidth="1"/>
    <col min="11" max="12" width="9.57421875" style="0" customWidth="1"/>
    <col min="13" max="244" width="9.00390625" style="0" customWidth="1"/>
    <col min="245" max="245" width="9.57421875" style="0" customWidth="1"/>
    <col min="246" max="247" width="9.00390625" style="0" customWidth="1"/>
  </cols>
  <sheetData>
    <row r="1" ht="13.5">
      <c r="A1" s="1" t="s">
        <v>138</v>
      </c>
    </row>
    <row r="3" spans="1:13" ht="24">
      <c r="A3" s="7"/>
      <c r="B3" s="16" t="s">
        <v>67</v>
      </c>
      <c r="C3" s="18" t="s">
        <v>216</v>
      </c>
      <c r="D3" s="17" t="s">
        <v>68</v>
      </c>
      <c r="E3" s="18" t="s">
        <v>215</v>
      </c>
      <c r="F3" s="18" t="s">
        <v>69</v>
      </c>
      <c r="G3" s="176" t="s">
        <v>184</v>
      </c>
      <c r="H3" s="17" t="s">
        <v>70</v>
      </c>
      <c r="I3" s="19" t="s">
        <v>71</v>
      </c>
      <c r="J3" s="13" t="s">
        <v>72</v>
      </c>
      <c r="K3" s="14" t="s">
        <v>74</v>
      </c>
      <c r="L3" s="14" t="s">
        <v>218</v>
      </c>
      <c r="M3" s="6" t="s">
        <v>73</v>
      </c>
    </row>
    <row r="4" spans="1:13" ht="12.75">
      <c r="A4" s="77" t="s">
        <v>1</v>
      </c>
      <c r="B4" s="203">
        <v>38</v>
      </c>
      <c r="C4" s="213">
        <v>4</v>
      </c>
      <c r="D4" s="20">
        <v>8518</v>
      </c>
      <c r="E4" s="213">
        <v>8</v>
      </c>
      <c r="F4" s="25">
        <v>147.02557154076516</v>
      </c>
      <c r="G4" s="6">
        <v>9</v>
      </c>
      <c r="H4" s="221">
        <v>811.1</v>
      </c>
      <c r="I4" s="222">
        <v>617</v>
      </c>
      <c r="J4" s="223">
        <v>194.1</v>
      </c>
      <c r="K4" s="220">
        <v>14.044705487149209</v>
      </c>
      <c r="L4" s="204">
        <v>155</v>
      </c>
      <c r="M4" s="205">
        <v>380</v>
      </c>
    </row>
    <row r="5" spans="1:13" ht="12.75">
      <c r="A5" s="77" t="s">
        <v>3</v>
      </c>
      <c r="B5" s="203">
        <v>8</v>
      </c>
      <c r="C5" s="213">
        <v>2</v>
      </c>
      <c r="D5" s="20">
        <v>1587</v>
      </c>
      <c r="E5" s="213">
        <v>6</v>
      </c>
      <c r="F5" s="25">
        <v>86.44685452198212</v>
      </c>
      <c r="G5" s="6">
        <v>5</v>
      </c>
      <c r="H5" s="221">
        <v>377.3</v>
      </c>
      <c r="I5" s="222">
        <v>309</v>
      </c>
      <c r="J5" s="223">
        <v>68.3</v>
      </c>
      <c r="K5" s="220">
        <v>21.401627953146715</v>
      </c>
      <c r="L5" s="204">
        <v>81</v>
      </c>
      <c r="M5" s="205">
        <v>177</v>
      </c>
    </row>
    <row r="6" spans="1:13" ht="12.75">
      <c r="A6" s="77" t="s">
        <v>5</v>
      </c>
      <c r="B6" s="203">
        <v>8</v>
      </c>
      <c r="C6" s="213">
        <v>1</v>
      </c>
      <c r="D6" s="20">
        <v>1125</v>
      </c>
      <c r="E6" s="213">
        <v>20</v>
      </c>
      <c r="F6" s="25">
        <v>74.9255739298963</v>
      </c>
      <c r="G6" s="6">
        <v>4</v>
      </c>
      <c r="H6" s="221">
        <v>302.1</v>
      </c>
      <c r="I6" s="222">
        <v>265</v>
      </c>
      <c r="J6" s="223">
        <v>37.1</v>
      </c>
      <c r="K6" s="220">
        <v>20.873350376563256</v>
      </c>
      <c r="L6" s="204">
        <v>58</v>
      </c>
      <c r="M6" s="205">
        <v>212</v>
      </c>
    </row>
    <row r="7" spans="1:13" ht="12.75">
      <c r="A7" s="77" t="s">
        <v>7</v>
      </c>
      <c r="B7" s="203">
        <v>8</v>
      </c>
      <c r="C7" s="213">
        <v>1</v>
      </c>
      <c r="D7" s="20">
        <v>2910</v>
      </c>
      <c r="E7" s="213">
        <v>0</v>
      </c>
      <c r="F7" s="25">
        <v>148.9321411938114</v>
      </c>
      <c r="G7" s="6">
        <v>3</v>
      </c>
      <c r="H7" s="221">
        <v>613.9</v>
      </c>
      <c r="I7" s="222">
        <v>374</v>
      </c>
      <c r="J7" s="223">
        <v>239.9</v>
      </c>
      <c r="K7" s="220">
        <v>32.84011640347499</v>
      </c>
      <c r="L7" s="204">
        <v>70</v>
      </c>
      <c r="M7" s="205">
        <v>142</v>
      </c>
    </row>
    <row r="8" spans="1:13" ht="12.75">
      <c r="A8" s="77" t="s">
        <v>9</v>
      </c>
      <c r="B8" s="203">
        <v>16</v>
      </c>
      <c r="C8" s="213">
        <v>1</v>
      </c>
      <c r="D8" s="20">
        <v>4555</v>
      </c>
      <c r="E8" s="213">
        <v>4</v>
      </c>
      <c r="F8" s="25">
        <v>341.1090725278017</v>
      </c>
      <c r="G8" s="6">
        <v>2</v>
      </c>
      <c r="H8" s="221">
        <v>296.6</v>
      </c>
      <c r="I8" s="222">
        <v>229</v>
      </c>
      <c r="J8" s="223">
        <v>67.6</v>
      </c>
      <c r="K8" s="220">
        <v>21.589593903087035</v>
      </c>
      <c r="L8" s="204">
        <v>48</v>
      </c>
      <c r="M8" s="205">
        <v>87</v>
      </c>
    </row>
    <row r="9" spans="1:13" ht="12.75">
      <c r="A9" s="77" t="s">
        <v>11</v>
      </c>
      <c r="B9" s="203">
        <v>14</v>
      </c>
      <c r="C9" s="213">
        <v>2</v>
      </c>
      <c r="D9" s="20">
        <v>3537</v>
      </c>
      <c r="E9" s="213">
        <v>0</v>
      </c>
      <c r="F9" s="25">
        <v>134.59416263936984</v>
      </c>
      <c r="G9" s="6">
        <v>6</v>
      </c>
      <c r="H9" s="221">
        <v>701.6</v>
      </c>
      <c r="I9" s="222">
        <v>442</v>
      </c>
      <c r="J9" s="223">
        <v>259.6</v>
      </c>
      <c r="K9" s="220">
        <v>26.956207688820246</v>
      </c>
      <c r="L9" s="204">
        <v>133</v>
      </c>
      <c r="M9" s="205">
        <v>185</v>
      </c>
    </row>
    <row r="10" spans="1:13" ht="12.75">
      <c r="A10" s="77" t="s">
        <v>13</v>
      </c>
      <c r="B10" s="203">
        <v>8</v>
      </c>
      <c r="C10" s="213" t="s">
        <v>217</v>
      </c>
      <c r="D10" s="20">
        <v>1788</v>
      </c>
      <c r="E10" s="213">
        <v>0</v>
      </c>
      <c r="F10" s="25">
        <v>156.91230287233762</v>
      </c>
      <c r="G10" s="6">
        <v>4</v>
      </c>
      <c r="H10" s="221">
        <v>125.1</v>
      </c>
      <c r="I10" s="222">
        <v>85</v>
      </c>
      <c r="J10" s="223">
        <v>40.1</v>
      </c>
      <c r="K10" s="220">
        <v>11.215807923685885</v>
      </c>
      <c r="L10" s="204">
        <v>36</v>
      </c>
      <c r="M10" s="205">
        <v>65</v>
      </c>
    </row>
    <row r="11" spans="1:13" ht="12.75">
      <c r="A11" s="77" t="s">
        <v>15</v>
      </c>
      <c r="B11" s="203">
        <v>8</v>
      </c>
      <c r="C11" s="213" t="s">
        <v>217</v>
      </c>
      <c r="D11" s="20">
        <v>1596</v>
      </c>
      <c r="E11" s="213">
        <v>0</v>
      </c>
      <c r="F11" s="25">
        <v>65.78350795914497</v>
      </c>
      <c r="G11" s="6">
        <v>2</v>
      </c>
      <c r="H11" s="221">
        <v>147</v>
      </c>
      <c r="I11" s="222">
        <v>86</v>
      </c>
      <c r="J11" s="223">
        <v>61</v>
      </c>
      <c r="K11" s="220">
        <v>6.417504507532929</v>
      </c>
      <c r="L11" s="204">
        <v>57</v>
      </c>
      <c r="M11" s="205">
        <v>201</v>
      </c>
    </row>
    <row r="12" spans="1:13" ht="12.75">
      <c r="A12" s="77" t="s">
        <v>17</v>
      </c>
      <c r="B12" s="203">
        <v>19</v>
      </c>
      <c r="C12" s="213">
        <v>1</v>
      </c>
      <c r="D12" s="20">
        <v>4044</v>
      </c>
      <c r="E12" s="213">
        <v>0</v>
      </c>
      <c r="F12" s="25">
        <v>93.81111118843646</v>
      </c>
      <c r="G12" s="6">
        <v>6</v>
      </c>
      <c r="H12" s="221">
        <v>358.9</v>
      </c>
      <c r="I12" s="222">
        <v>236</v>
      </c>
      <c r="J12" s="223">
        <v>122.9</v>
      </c>
      <c r="K12" s="220">
        <v>8.301183306040503</v>
      </c>
      <c r="L12" s="204">
        <v>92</v>
      </c>
      <c r="M12" s="205">
        <v>329</v>
      </c>
    </row>
    <row r="13" spans="1:13" ht="12.75">
      <c r="A13" s="77" t="s">
        <v>19</v>
      </c>
      <c r="B13" s="203">
        <v>5</v>
      </c>
      <c r="C13" s="213" t="s">
        <v>217</v>
      </c>
      <c r="D13" s="20">
        <v>1140</v>
      </c>
      <c r="E13" s="213">
        <v>0</v>
      </c>
      <c r="F13" s="25">
        <v>90.42308485492647</v>
      </c>
      <c r="G13" s="177" t="s">
        <v>125</v>
      </c>
      <c r="H13" s="221">
        <v>74.6</v>
      </c>
      <c r="I13" s="222">
        <v>57</v>
      </c>
      <c r="J13" s="223">
        <v>17.6</v>
      </c>
      <c r="K13" s="220">
        <v>6.145177765329994</v>
      </c>
      <c r="L13" s="204">
        <v>31</v>
      </c>
      <c r="M13" s="205">
        <v>87</v>
      </c>
    </row>
    <row r="14" spans="1:13" ht="12.75">
      <c r="A14" s="77" t="s">
        <v>21</v>
      </c>
      <c r="B14" s="203">
        <v>9</v>
      </c>
      <c r="C14" s="213">
        <v>1</v>
      </c>
      <c r="D14" s="20">
        <v>2342</v>
      </c>
      <c r="E14" s="213">
        <v>6</v>
      </c>
      <c r="F14" s="25">
        <v>117.84300011572968</v>
      </c>
      <c r="G14" s="6">
        <v>2</v>
      </c>
      <c r="H14" s="221">
        <v>354.8</v>
      </c>
      <c r="I14" s="222">
        <v>258</v>
      </c>
      <c r="J14" s="223">
        <v>96.8</v>
      </c>
      <c r="K14" s="220">
        <v>18.67319281071551</v>
      </c>
      <c r="L14" s="204">
        <v>81</v>
      </c>
      <c r="M14" s="205">
        <v>130</v>
      </c>
    </row>
    <row r="15" spans="1:13" ht="12.75">
      <c r="A15" s="77" t="s">
        <v>23</v>
      </c>
      <c r="B15" s="203">
        <v>7</v>
      </c>
      <c r="C15" s="213" t="s">
        <v>217</v>
      </c>
      <c r="D15" s="20">
        <v>1210</v>
      </c>
      <c r="E15" s="213">
        <v>0</v>
      </c>
      <c r="F15" s="25">
        <v>63.53874025257962</v>
      </c>
      <c r="G15" s="6">
        <v>2</v>
      </c>
      <c r="H15" s="221">
        <v>119.3</v>
      </c>
      <c r="I15" s="222">
        <v>78</v>
      </c>
      <c r="J15" s="223">
        <v>41.3</v>
      </c>
      <c r="K15" s="220">
        <v>6.404234417526022</v>
      </c>
      <c r="L15" s="204">
        <v>45</v>
      </c>
      <c r="M15" s="205">
        <v>123</v>
      </c>
    </row>
    <row r="16" spans="1:13" ht="12.75">
      <c r="A16" s="77" t="s">
        <v>25</v>
      </c>
      <c r="B16" s="203">
        <v>10</v>
      </c>
      <c r="C16" s="213" t="s">
        <v>217</v>
      </c>
      <c r="D16" s="20">
        <v>2275</v>
      </c>
      <c r="E16" s="213">
        <v>0</v>
      </c>
      <c r="F16" s="25">
        <v>149.85344004215656</v>
      </c>
      <c r="G16" s="6">
        <v>3</v>
      </c>
      <c r="H16" s="221">
        <v>124.6</v>
      </c>
      <c r="I16" s="222">
        <v>81</v>
      </c>
      <c r="J16" s="223">
        <v>43.6</v>
      </c>
      <c r="K16" s="220">
        <v>8.309104003841126</v>
      </c>
      <c r="L16" s="204">
        <v>27</v>
      </c>
      <c r="M16" s="205">
        <v>95</v>
      </c>
    </row>
    <row r="17" spans="1:13" ht="12.75">
      <c r="A17" s="77" t="s">
        <v>27</v>
      </c>
      <c r="B17" s="203">
        <v>2</v>
      </c>
      <c r="C17" s="213" t="s">
        <v>217</v>
      </c>
      <c r="D17" s="20">
        <v>251</v>
      </c>
      <c r="E17" s="213">
        <v>0</v>
      </c>
      <c r="F17" s="25">
        <v>19.42093127621052</v>
      </c>
      <c r="G17" s="177" t="s">
        <v>125</v>
      </c>
      <c r="H17" s="221">
        <v>13.2</v>
      </c>
      <c r="I17" s="222">
        <v>9</v>
      </c>
      <c r="J17" s="223">
        <v>4.2</v>
      </c>
      <c r="K17" s="220">
        <v>1.0754265043750304</v>
      </c>
      <c r="L17" s="204">
        <v>42</v>
      </c>
      <c r="M17" s="205">
        <v>112</v>
      </c>
    </row>
    <row r="18" spans="1:13" ht="12.75">
      <c r="A18" s="77" t="s">
        <v>29</v>
      </c>
      <c r="B18" s="203">
        <v>2</v>
      </c>
      <c r="C18" s="213" t="s">
        <v>217</v>
      </c>
      <c r="D18" s="20">
        <v>66</v>
      </c>
      <c r="E18" s="213">
        <v>0</v>
      </c>
      <c r="F18" s="25">
        <v>8.556981719175418</v>
      </c>
      <c r="G18" s="177" t="s">
        <v>125</v>
      </c>
      <c r="H18" s="221">
        <v>17.8</v>
      </c>
      <c r="I18" s="222">
        <v>9</v>
      </c>
      <c r="J18" s="223">
        <v>8.8</v>
      </c>
      <c r="K18" s="220">
        <v>2.4166723236711696</v>
      </c>
      <c r="L18" s="204">
        <v>34</v>
      </c>
      <c r="M18" s="205">
        <v>87</v>
      </c>
    </row>
    <row r="19" spans="1:13" ht="12.75">
      <c r="A19" s="76" t="s">
        <v>31</v>
      </c>
      <c r="B19" s="203">
        <v>4</v>
      </c>
      <c r="C19" s="213" t="s">
        <v>217</v>
      </c>
      <c r="D19" s="20">
        <v>688</v>
      </c>
      <c r="E19" s="213">
        <v>0</v>
      </c>
      <c r="F19" s="25">
        <v>121.95554295033148</v>
      </c>
      <c r="G19" s="6">
        <v>3</v>
      </c>
      <c r="H19" s="221">
        <v>131.6</v>
      </c>
      <c r="I19" s="222">
        <v>96</v>
      </c>
      <c r="J19" s="223">
        <v>35.6</v>
      </c>
      <c r="K19" s="220">
        <v>22.53617604246939</v>
      </c>
      <c r="L19" s="204">
        <v>23</v>
      </c>
      <c r="M19" s="205">
        <v>42</v>
      </c>
    </row>
    <row r="20" spans="1:13" ht="12.75">
      <c r="A20" s="76" t="s">
        <v>33</v>
      </c>
      <c r="B20" s="203">
        <v>2</v>
      </c>
      <c r="C20" s="213" t="s">
        <v>217</v>
      </c>
      <c r="D20" s="20">
        <v>717</v>
      </c>
      <c r="E20" s="213">
        <v>0</v>
      </c>
      <c r="F20" s="25">
        <v>84.57981408955787</v>
      </c>
      <c r="G20" s="6">
        <v>1</v>
      </c>
      <c r="H20" s="221">
        <v>5.1</v>
      </c>
      <c r="I20" s="222">
        <v>3</v>
      </c>
      <c r="J20" s="223">
        <v>2.1</v>
      </c>
      <c r="K20" s="220">
        <v>0.6355219379680743</v>
      </c>
      <c r="L20" s="204">
        <v>14</v>
      </c>
      <c r="M20" s="205">
        <v>58</v>
      </c>
    </row>
    <row r="21" spans="1:13" ht="12.75">
      <c r="A21" s="76" t="s">
        <v>35</v>
      </c>
      <c r="B21" s="203">
        <v>2</v>
      </c>
      <c r="C21" s="213">
        <v>1</v>
      </c>
      <c r="D21" s="20">
        <v>412</v>
      </c>
      <c r="E21" s="213">
        <v>0</v>
      </c>
      <c r="F21" s="25">
        <v>49.10549337910156</v>
      </c>
      <c r="G21" s="6">
        <v>1</v>
      </c>
      <c r="H21" s="221">
        <v>76.7</v>
      </c>
      <c r="I21" s="222">
        <v>65</v>
      </c>
      <c r="J21" s="223">
        <v>11.7</v>
      </c>
      <c r="K21" s="220">
        <v>9.006893150298861</v>
      </c>
      <c r="L21" s="204">
        <v>24</v>
      </c>
      <c r="M21" s="205">
        <v>51</v>
      </c>
    </row>
    <row r="22" spans="1:13" ht="12.75">
      <c r="A22" s="76" t="s">
        <v>37</v>
      </c>
      <c r="B22" s="203">
        <v>11</v>
      </c>
      <c r="C22" s="213">
        <v>1</v>
      </c>
      <c r="D22" s="20">
        <v>2052</v>
      </c>
      <c r="E22" s="213">
        <v>0</v>
      </c>
      <c r="F22" s="25">
        <v>269.26306949401635</v>
      </c>
      <c r="G22" s="6">
        <v>2</v>
      </c>
      <c r="H22" s="221">
        <v>191.4</v>
      </c>
      <c r="I22" s="222">
        <v>145</v>
      </c>
      <c r="J22" s="223">
        <v>46.4</v>
      </c>
      <c r="K22" s="220">
        <v>25.566360333404575</v>
      </c>
      <c r="L22" s="204">
        <v>21</v>
      </c>
      <c r="M22" s="205">
        <v>46</v>
      </c>
    </row>
    <row r="23" spans="1:13" ht="24">
      <c r="A23" s="76" t="s">
        <v>39</v>
      </c>
      <c r="B23" s="203">
        <v>4</v>
      </c>
      <c r="C23" s="213" t="s">
        <v>217</v>
      </c>
      <c r="D23" s="20">
        <v>330</v>
      </c>
      <c r="E23" s="213">
        <v>0</v>
      </c>
      <c r="F23" s="25">
        <v>28.62818922365556</v>
      </c>
      <c r="G23" s="6">
        <v>2</v>
      </c>
      <c r="H23" s="221">
        <v>32.8</v>
      </c>
      <c r="I23" s="222">
        <v>18</v>
      </c>
      <c r="J23" s="223">
        <v>14.8</v>
      </c>
      <c r="K23" s="220">
        <v>2.812264215652651</v>
      </c>
      <c r="L23" s="204">
        <v>25</v>
      </c>
      <c r="M23" s="205">
        <v>64</v>
      </c>
    </row>
    <row r="24" spans="1:13" ht="24">
      <c r="A24" s="76" t="s">
        <v>41</v>
      </c>
      <c r="B24" s="203">
        <v>4</v>
      </c>
      <c r="C24" s="213" t="s">
        <v>217</v>
      </c>
      <c r="D24" s="20">
        <v>839</v>
      </c>
      <c r="E24" s="213">
        <v>0</v>
      </c>
      <c r="F24" s="25">
        <v>118.45430543986221</v>
      </c>
      <c r="G24" s="6">
        <v>1</v>
      </c>
      <c r="H24" s="221">
        <v>100</v>
      </c>
      <c r="I24" s="222">
        <v>74</v>
      </c>
      <c r="J24" s="223">
        <v>26</v>
      </c>
      <c r="K24" s="220">
        <v>14.039225596316108</v>
      </c>
      <c r="L24" s="204">
        <v>25</v>
      </c>
      <c r="M24" s="205">
        <v>27</v>
      </c>
    </row>
    <row r="25" spans="1:13" ht="12.75">
      <c r="A25" s="76" t="s">
        <v>43</v>
      </c>
      <c r="B25" s="203">
        <v>8</v>
      </c>
      <c r="C25" s="213">
        <v>1</v>
      </c>
      <c r="D25" s="20">
        <v>2217</v>
      </c>
      <c r="E25" s="213">
        <v>0</v>
      </c>
      <c r="F25" s="25">
        <v>150.86661540241303</v>
      </c>
      <c r="G25" s="6">
        <v>2</v>
      </c>
      <c r="H25" s="221">
        <v>281.9</v>
      </c>
      <c r="I25" s="222">
        <v>223</v>
      </c>
      <c r="J25" s="223">
        <v>58.9</v>
      </c>
      <c r="K25" s="220">
        <v>19.225129747461313</v>
      </c>
      <c r="L25" s="204">
        <v>84</v>
      </c>
      <c r="M25" s="205">
        <v>111</v>
      </c>
    </row>
    <row r="26" spans="1:13" ht="12.75">
      <c r="A26" s="76" t="s">
        <v>45</v>
      </c>
      <c r="B26" s="203">
        <v>3</v>
      </c>
      <c r="C26" s="213" t="s">
        <v>217</v>
      </c>
      <c r="D26" s="20">
        <v>911</v>
      </c>
      <c r="E26" s="213">
        <v>0</v>
      </c>
      <c r="F26" s="25">
        <v>97.79819862373995</v>
      </c>
      <c r="G26" s="6">
        <v>1</v>
      </c>
      <c r="H26" s="221">
        <v>94.3</v>
      </c>
      <c r="I26" s="222">
        <v>57</v>
      </c>
      <c r="J26" s="223">
        <v>37.3</v>
      </c>
      <c r="K26" s="220">
        <v>10.760418093021132</v>
      </c>
      <c r="L26" s="204">
        <v>24</v>
      </c>
      <c r="M26" s="205">
        <v>53</v>
      </c>
    </row>
    <row r="27" spans="1:13" ht="12.75">
      <c r="A27" s="76" t="s">
        <v>47</v>
      </c>
      <c r="B27" s="203">
        <v>2</v>
      </c>
      <c r="C27" s="213" t="s">
        <v>217</v>
      </c>
      <c r="D27" s="20">
        <v>246</v>
      </c>
      <c r="E27" s="213">
        <v>0</v>
      </c>
      <c r="F27" s="25">
        <v>45.28218532562677</v>
      </c>
      <c r="G27" s="177" t="s">
        <v>125</v>
      </c>
      <c r="H27" s="221">
        <v>10.8</v>
      </c>
      <c r="I27" s="222">
        <v>6</v>
      </c>
      <c r="J27" s="223">
        <v>4.8</v>
      </c>
      <c r="K27" s="220">
        <v>1.9343399065069045</v>
      </c>
      <c r="L27" s="204">
        <v>18</v>
      </c>
      <c r="M27" s="205">
        <v>36</v>
      </c>
    </row>
    <row r="28" spans="1:13" ht="12.75">
      <c r="A28" s="76" t="s">
        <v>48</v>
      </c>
      <c r="B28" s="203">
        <v>4</v>
      </c>
      <c r="C28" s="213" t="s">
        <v>217</v>
      </c>
      <c r="D28" s="20">
        <v>578</v>
      </c>
      <c r="E28" s="213">
        <v>0</v>
      </c>
      <c r="F28" s="25">
        <v>72.89512182817938</v>
      </c>
      <c r="G28" s="6">
        <v>1</v>
      </c>
      <c r="H28" s="221">
        <v>80.6</v>
      </c>
      <c r="I28" s="222">
        <v>57</v>
      </c>
      <c r="J28" s="223">
        <v>23.6</v>
      </c>
      <c r="K28" s="220">
        <v>9.956271462806038</v>
      </c>
      <c r="L28" s="204">
        <v>18</v>
      </c>
      <c r="M28" s="205">
        <v>46</v>
      </c>
    </row>
    <row r="29" spans="1:13" ht="12.75">
      <c r="A29" s="76" t="s">
        <v>49</v>
      </c>
      <c r="B29" s="203">
        <v>6</v>
      </c>
      <c r="C29" s="213" t="s">
        <v>217</v>
      </c>
      <c r="D29" s="20">
        <v>1352</v>
      </c>
      <c r="E29" s="213">
        <v>0</v>
      </c>
      <c r="F29" s="25">
        <v>65.1918143769167</v>
      </c>
      <c r="G29" s="6">
        <v>4</v>
      </c>
      <c r="H29" s="221">
        <v>115.5</v>
      </c>
      <c r="I29" s="222">
        <v>71</v>
      </c>
      <c r="J29" s="223">
        <v>44.5</v>
      </c>
      <c r="K29" s="220">
        <v>5.774653520788752</v>
      </c>
      <c r="L29" s="204">
        <v>55</v>
      </c>
      <c r="M29" s="205">
        <v>143</v>
      </c>
    </row>
    <row r="30" spans="1:13" ht="12.75">
      <c r="A30" s="21" t="s">
        <v>111</v>
      </c>
      <c r="B30" s="20">
        <f>SUM(B4:B29)</f>
        <v>212</v>
      </c>
      <c r="C30" s="20">
        <v>16</v>
      </c>
      <c r="D30" s="20">
        <f aca="true" t="shared" si="0" ref="D30:M30">SUM(D4:D29)</f>
        <v>47286</v>
      </c>
      <c r="E30" s="20">
        <v>44</v>
      </c>
      <c r="F30" s="25">
        <v>111.67157608160437</v>
      </c>
      <c r="G30" s="9">
        <f t="shared" si="0"/>
        <v>66</v>
      </c>
      <c r="H30" s="9">
        <f t="shared" si="0"/>
        <v>5558.600000000001</v>
      </c>
      <c r="I30" s="9">
        <f t="shared" si="0"/>
        <v>3950</v>
      </c>
      <c r="J30" s="9">
        <f t="shared" si="0"/>
        <v>1608.5999999999997</v>
      </c>
      <c r="K30" s="224">
        <v>13.369391678969127</v>
      </c>
      <c r="L30" s="204">
        <v>1321</v>
      </c>
      <c r="M30" s="9">
        <f t="shared" si="0"/>
        <v>3089</v>
      </c>
    </row>
    <row r="32" ht="12.75">
      <c r="A32" s="22" t="s">
        <v>76</v>
      </c>
    </row>
    <row r="33" ht="12.75">
      <c r="A33" t="s">
        <v>141</v>
      </c>
    </row>
    <row r="34" spans="2:5" ht="12.75">
      <c r="B34" s="26"/>
      <c r="C34" s="26"/>
      <c r="D34" s="27"/>
      <c r="E34" s="27"/>
    </row>
    <row r="35" ht="12.75">
      <c r="M35" s="157"/>
    </row>
  </sheetData>
  <sheetProtection/>
  <conditionalFormatting sqref="E4:E29">
    <cfRule type="expression" priority="6" dxfId="0" stopIfTrue="1">
      <formula>Isnotformula</formula>
    </cfRule>
  </conditionalFormatting>
  <conditionalFormatting sqref="E4:E29">
    <cfRule type="expression" priority="5" dxfId="0" stopIfTrue="1">
      <formula>Isnotformula</formula>
    </cfRule>
  </conditionalFormatting>
  <conditionalFormatting sqref="E4:E29">
    <cfRule type="expression" priority="4" dxfId="0" stopIfTrue="1">
      <formula>Isnotformula</formula>
    </cfRule>
  </conditionalFormatting>
  <conditionalFormatting sqref="C4:C29">
    <cfRule type="expression" priority="3" dxfId="0" stopIfTrue="1">
      <formula>Isnotformula</formula>
    </cfRule>
  </conditionalFormatting>
  <conditionalFormatting sqref="C4:C29">
    <cfRule type="expression" priority="2" dxfId="0" stopIfTrue="1">
      <formula>Isnotformula</formula>
    </cfRule>
  </conditionalFormatting>
  <conditionalFormatting sqref="C4:C29">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0">
      <selection activeCell="T16" sqref="T16"/>
    </sheetView>
  </sheetViews>
  <sheetFormatPr defaultColWidth="11.57421875" defaultRowHeight="15"/>
  <cols>
    <col min="1" max="1" width="9.00390625" style="28" customWidth="1"/>
    <col min="2" max="5" width="11.57421875" style="28" customWidth="1"/>
    <col min="6" max="6" width="9.00390625" style="28" customWidth="1"/>
    <col min="7" max="7" width="9.57421875" style="28" customWidth="1"/>
    <col min="8" max="11" width="11.57421875" style="28" customWidth="1"/>
    <col min="12" max="214" width="9.00390625" style="28" customWidth="1"/>
    <col min="215" max="16384" width="11.57421875" style="28" customWidth="1"/>
  </cols>
  <sheetData>
    <row r="1" ht="13.5">
      <c r="A1" s="66" t="s">
        <v>77</v>
      </c>
    </row>
    <row r="3" spans="1:11" s="62" customFormat="1" ht="12">
      <c r="A3" s="267"/>
      <c r="B3" s="269" t="s">
        <v>78</v>
      </c>
      <c r="C3" s="270"/>
      <c r="D3" s="269" t="s">
        <v>79</v>
      </c>
      <c r="E3" s="270"/>
      <c r="G3" s="267"/>
      <c r="H3" s="270" t="s">
        <v>78</v>
      </c>
      <c r="I3" s="270"/>
      <c r="J3" s="270" t="s">
        <v>79</v>
      </c>
      <c r="K3" s="270"/>
    </row>
    <row r="4" spans="1:11" s="62" customFormat="1" ht="12">
      <c r="A4" s="268"/>
      <c r="B4" s="59" t="s">
        <v>80</v>
      </c>
      <c r="C4" s="59" t="s">
        <v>81</v>
      </c>
      <c r="D4" s="59" t="s">
        <v>80</v>
      </c>
      <c r="E4" s="59" t="s">
        <v>81</v>
      </c>
      <c r="G4" s="268"/>
      <c r="H4" s="59" t="s">
        <v>80</v>
      </c>
      <c r="I4" s="59" t="s">
        <v>81</v>
      </c>
      <c r="J4" s="59" t="s">
        <v>80</v>
      </c>
      <c r="K4" s="59" t="s">
        <v>81</v>
      </c>
    </row>
    <row r="5" spans="1:11" s="62" customFormat="1" ht="12.75">
      <c r="A5" s="63" t="s">
        <v>82</v>
      </c>
      <c r="B5" s="78">
        <v>19241937</v>
      </c>
      <c r="C5" s="64">
        <v>34.4</v>
      </c>
      <c r="D5" s="78">
        <v>7789444</v>
      </c>
      <c r="E5" s="64">
        <v>13.9</v>
      </c>
      <c r="G5" s="65" t="s">
        <v>127</v>
      </c>
      <c r="H5" s="78">
        <v>101113272</v>
      </c>
      <c r="I5" s="31">
        <v>49.2</v>
      </c>
      <c r="J5" s="78">
        <v>71277512</v>
      </c>
      <c r="K5" s="64">
        <v>34.7</v>
      </c>
    </row>
    <row r="6" spans="1:11" s="62" customFormat="1" ht="12.75">
      <c r="A6" s="63" t="s">
        <v>83</v>
      </c>
      <c r="B6" s="78">
        <v>33313984</v>
      </c>
      <c r="C6" s="64">
        <v>33.9</v>
      </c>
      <c r="D6" s="78">
        <v>17307158</v>
      </c>
      <c r="E6" s="64">
        <v>17.6</v>
      </c>
      <c r="G6" s="65" t="s">
        <v>3</v>
      </c>
      <c r="H6" s="78">
        <v>38479910</v>
      </c>
      <c r="I6" s="64">
        <v>50.9</v>
      </c>
      <c r="J6" s="78">
        <v>26805257</v>
      </c>
      <c r="K6" s="64">
        <v>35.4</v>
      </c>
    </row>
    <row r="7" spans="1:11" s="62" customFormat="1" ht="12.75">
      <c r="A7" s="63" t="s">
        <v>84</v>
      </c>
      <c r="B7" s="78">
        <v>63822523</v>
      </c>
      <c r="C7" s="64">
        <v>42.6</v>
      </c>
      <c r="D7" s="78">
        <v>26878705</v>
      </c>
      <c r="E7" s="64">
        <v>17.9</v>
      </c>
      <c r="G7" s="65" t="s">
        <v>5</v>
      </c>
      <c r="H7" s="78">
        <v>30011210</v>
      </c>
      <c r="I7" s="64">
        <v>43.8</v>
      </c>
      <c r="J7" s="78">
        <v>16854717</v>
      </c>
      <c r="K7" s="64">
        <v>24.6</v>
      </c>
    </row>
    <row r="8" spans="1:11" s="62" customFormat="1" ht="12.75">
      <c r="A8" s="63" t="s">
        <v>85</v>
      </c>
      <c r="B8" s="78">
        <v>79795300</v>
      </c>
      <c r="C8" s="64">
        <v>54.6</v>
      </c>
      <c r="D8" s="78">
        <v>50106811</v>
      </c>
      <c r="E8" s="64">
        <v>34.3</v>
      </c>
      <c r="F8" s="28"/>
      <c r="G8" s="65" t="s">
        <v>7</v>
      </c>
      <c r="H8" s="78">
        <v>36991639</v>
      </c>
      <c r="I8" s="64">
        <v>51.4</v>
      </c>
      <c r="J8" s="78">
        <v>21206027</v>
      </c>
      <c r="K8" s="64">
        <v>29.5</v>
      </c>
    </row>
    <row r="9" spans="1:11" s="62" customFormat="1" ht="12.75">
      <c r="A9" s="63" t="s">
        <v>86</v>
      </c>
      <c r="B9" s="78">
        <v>50801046</v>
      </c>
      <c r="C9" s="64">
        <v>46</v>
      </c>
      <c r="D9" s="78">
        <v>22182909</v>
      </c>
      <c r="E9" s="64">
        <v>20.1</v>
      </c>
      <c r="F9" s="28"/>
      <c r="G9" s="65" t="s">
        <v>9</v>
      </c>
      <c r="H9" s="78">
        <v>25486223</v>
      </c>
      <c r="I9" s="64">
        <v>50</v>
      </c>
      <c r="J9" s="78">
        <v>17712615</v>
      </c>
      <c r="K9" s="64">
        <v>34.7</v>
      </c>
    </row>
    <row r="10" spans="1:11" s="62" customFormat="1" ht="12.75">
      <c r="A10" s="63" t="s">
        <v>87</v>
      </c>
      <c r="B10" s="78">
        <v>54780416</v>
      </c>
      <c r="C10" s="64">
        <v>52.6</v>
      </c>
      <c r="D10" s="78">
        <v>36383188</v>
      </c>
      <c r="E10" s="64">
        <v>34.9</v>
      </c>
      <c r="F10" s="28"/>
      <c r="G10" s="65" t="s">
        <v>11</v>
      </c>
      <c r="H10" s="78">
        <v>51234389</v>
      </c>
      <c r="I10" s="64">
        <v>49.7</v>
      </c>
      <c r="J10" s="78">
        <v>30094542</v>
      </c>
      <c r="K10" s="64">
        <v>29.2</v>
      </c>
    </row>
    <row r="11" spans="1:11" s="62" customFormat="1" ht="12.75">
      <c r="A11" s="63" t="s">
        <v>88</v>
      </c>
      <c r="B11" s="78">
        <v>65770145</v>
      </c>
      <c r="C11" s="64">
        <v>55.3</v>
      </c>
      <c r="D11" s="78">
        <v>41437022</v>
      </c>
      <c r="E11" s="64">
        <v>34.9</v>
      </c>
      <c r="F11" s="28"/>
      <c r="G11" s="65" t="s">
        <v>13</v>
      </c>
      <c r="H11" s="78">
        <v>21461326</v>
      </c>
      <c r="I11" s="64">
        <v>47.5</v>
      </c>
      <c r="J11" s="78">
        <v>15097062</v>
      </c>
      <c r="K11" s="64">
        <v>33.4</v>
      </c>
    </row>
    <row r="12" spans="1:11" s="62" customFormat="1" ht="12.75">
      <c r="A12" s="63" t="s">
        <v>89</v>
      </c>
      <c r="B12" s="78">
        <v>104943220</v>
      </c>
      <c r="C12" s="64">
        <v>53.1</v>
      </c>
      <c r="D12" s="78">
        <v>66892354</v>
      </c>
      <c r="E12" s="64">
        <v>33.9</v>
      </c>
      <c r="F12" s="28"/>
      <c r="G12" s="65" t="s">
        <v>15</v>
      </c>
      <c r="H12" s="78">
        <v>46445523</v>
      </c>
      <c r="I12" s="64">
        <v>49.9</v>
      </c>
      <c r="J12" s="78">
        <v>25042656</v>
      </c>
      <c r="K12" s="64">
        <v>26.9</v>
      </c>
    </row>
    <row r="13" spans="1:11" s="62" customFormat="1" ht="12.75">
      <c r="A13" s="63" t="s">
        <v>90</v>
      </c>
      <c r="B13" s="78">
        <v>82655765</v>
      </c>
      <c r="C13" s="64">
        <v>46.3</v>
      </c>
      <c r="D13" s="78">
        <v>42035751</v>
      </c>
      <c r="E13" s="64">
        <v>23.5</v>
      </c>
      <c r="F13" s="28"/>
      <c r="G13" s="65" t="s">
        <v>17</v>
      </c>
      <c r="H13" s="78">
        <v>76558232</v>
      </c>
      <c r="I13" s="64">
        <v>49.6</v>
      </c>
      <c r="J13" s="78">
        <v>51407969</v>
      </c>
      <c r="K13" s="64">
        <v>33.3</v>
      </c>
    </row>
    <row r="14" spans="1:11" s="62" customFormat="1" ht="12.75">
      <c r="A14" s="63" t="s">
        <v>91</v>
      </c>
      <c r="B14" s="78">
        <v>53142577</v>
      </c>
      <c r="C14" s="64">
        <v>51.7</v>
      </c>
      <c r="D14" s="78">
        <v>27241757</v>
      </c>
      <c r="E14" s="64">
        <v>26.5</v>
      </c>
      <c r="F14" s="28"/>
      <c r="G14" s="65" t="s">
        <v>19</v>
      </c>
      <c r="H14" s="78">
        <v>21778439</v>
      </c>
      <c r="I14" s="64">
        <v>48.7</v>
      </c>
      <c r="J14" s="78">
        <v>12777755</v>
      </c>
      <c r="K14" s="64">
        <v>28.5</v>
      </c>
    </row>
    <row r="15" spans="1:11" s="62" customFormat="1" ht="12.75">
      <c r="A15" s="63" t="s">
        <v>92</v>
      </c>
      <c r="B15" s="78">
        <v>150815181</v>
      </c>
      <c r="C15" s="64">
        <v>54.7</v>
      </c>
      <c r="D15" s="78">
        <v>97109462</v>
      </c>
      <c r="E15" s="64">
        <v>35.2</v>
      </c>
      <c r="F15" s="28"/>
      <c r="G15" s="65" t="s">
        <v>21</v>
      </c>
      <c r="H15" s="78">
        <v>34572799</v>
      </c>
      <c r="I15" s="64">
        <v>52.7</v>
      </c>
      <c r="J15" s="78">
        <v>21870356</v>
      </c>
      <c r="K15" s="64">
        <v>33.4</v>
      </c>
    </row>
    <row r="16" spans="1:11" s="62" customFormat="1" ht="12.75">
      <c r="A16" s="63" t="s">
        <v>93</v>
      </c>
      <c r="B16" s="78">
        <v>161946512</v>
      </c>
      <c r="C16" s="64">
        <v>51.1</v>
      </c>
      <c r="D16" s="78">
        <v>93203629</v>
      </c>
      <c r="E16" s="64">
        <v>29.4</v>
      </c>
      <c r="F16" s="28"/>
      <c r="G16" s="65" t="s">
        <v>23</v>
      </c>
      <c r="H16" s="78">
        <v>33185997</v>
      </c>
      <c r="I16" s="64">
        <v>46.3</v>
      </c>
      <c r="J16" s="78">
        <v>20293548</v>
      </c>
      <c r="K16" s="64">
        <v>28.3</v>
      </c>
    </row>
    <row r="17" spans="1:11" s="62" customFormat="1" ht="12.75">
      <c r="A17" s="63" t="s">
        <v>94</v>
      </c>
      <c r="B17" s="78">
        <v>44555838</v>
      </c>
      <c r="C17" s="64">
        <v>44.2</v>
      </c>
      <c r="D17" s="78">
        <v>22127651</v>
      </c>
      <c r="E17" s="64">
        <v>22</v>
      </c>
      <c r="F17" s="28"/>
      <c r="G17" s="65" t="s">
        <v>25</v>
      </c>
      <c r="H17" s="78">
        <v>29058148</v>
      </c>
      <c r="I17" s="64">
        <v>53</v>
      </c>
      <c r="J17" s="78">
        <v>17990982</v>
      </c>
      <c r="K17" s="64">
        <v>32.8</v>
      </c>
    </row>
    <row r="18" spans="1:11" s="62" customFormat="1" ht="12.75">
      <c r="A18" s="63" t="s">
        <v>95</v>
      </c>
      <c r="B18" s="78">
        <v>70978144</v>
      </c>
      <c r="C18" s="64">
        <v>50.2</v>
      </c>
      <c r="D18" s="78">
        <v>40640192</v>
      </c>
      <c r="E18" s="64">
        <v>28.7</v>
      </c>
      <c r="F18" s="28"/>
      <c r="G18" s="65" t="s">
        <v>27</v>
      </c>
      <c r="H18" s="78">
        <v>21775121</v>
      </c>
      <c r="I18" s="64">
        <v>46.2</v>
      </c>
      <c r="J18" s="78">
        <v>13207610</v>
      </c>
      <c r="K18" s="64">
        <v>28</v>
      </c>
    </row>
    <row r="19" spans="1:11" s="62" customFormat="1" ht="12.75">
      <c r="A19" s="63" t="s">
        <v>96</v>
      </c>
      <c r="B19" s="78">
        <v>106962423</v>
      </c>
      <c r="C19" s="64">
        <v>54</v>
      </c>
      <c r="D19" s="78">
        <v>58430975</v>
      </c>
      <c r="E19" s="64">
        <v>29.5</v>
      </c>
      <c r="F19" s="28"/>
      <c r="G19" s="65" t="s">
        <v>29</v>
      </c>
      <c r="H19" s="78">
        <v>15608852</v>
      </c>
      <c r="I19" s="64">
        <v>51.5</v>
      </c>
      <c r="J19" s="78">
        <v>9643668</v>
      </c>
      <c r="K19" s="64">
        <v>31.8</v>
      </c>
    </row>
    <row r="20" spans="1:11" s="62" customFormat="1" ht="12.75">
      <c r="A20" s="63" t="s">
        <v>97</v>
      </c>
      <c r="B20" s="78">
        <v>63708720</v>
      </c>
      <c r="C20" s="64">
        <v>44.7</v>
      </c>
      <c r="D20" s="78">
        <v>36068742</v>
      </c>
      <c r="E20" s="64">
        <v>25.3</v>
      </c>
      <c r="F20" s="28"/>
      <c r="G20" s="65" t="s">
        <v>31</v>
      </c>
      <c r="H20" s="78">
        <v>12021953</v>
      </c>
      <c r="I20" s="64">
        <v>48.7</v>
      </c>
      <c r="J20" s="78">
        <v>7975199</v>
      </c>
      <c r="K20" s="64">
        <v>32.3</v>
      </c>
    </row>
    <row r="21" spans="1:11" s="62" customFormat="1" ht="12.75">
      <c r="A21" s="63" t="s">
        <v>98</v>
      </c>
      <c r="B21" s="78">
        <v>80512489</v>
      </c>
      <c r="C21" s="64">
        <v>53.3</v>
      </c>
      <c r="D21" s="78">
        <v>49316837</v>
      </c>
      <c r="E21" s="64">
        <v>32.7</v>
      </c>
      <c r="F21" s="28"/>
      <c r="G21" s="65" t="s">
        <v>33</v>
      </c>
      <c r="H21" s="78">
        <v>15494486</v>
      </c>
      <c r="I21" s="64">
        <v>53.7</v>
      </c>
      <c r="J21" s="78">
        <v>8475106</v>
      </c>
      <c r="K21" s="64">
        <v>29.4</v>
      </c>
    </row>
    <row r="22" spans="1:11" s="62" customFormat="1" ht="12.75">
      <c r="A22" s="63" t="s">
        <v>99</v>
      </c>
      <c r="B22" s="78">
        <v>53632727</v>
      </c>
      <c r="C22" s="64">
        <v>54.7</v>
      </c>
      <c r="D22" s="78">
        <v>32708962</v>
      </c>
      <c r="E22" s="64">
        <v>33.4</v>
      </c>
      <c r="F22" s="28"/>
      <c r="G22" s="65" t="s">
        <v>35</v>
      </c>
      <c r="H22" s="78">
        <v>17343606</v>
      </c>
      <c r="I22" s="64">
        <v>54.3</v>
      </c>
      <c r="J22" s="78">
        <v>11403264</v>
      </c>
      <c r="K22" s="64">
        <v>35.7</v>
      </c>
    </row>
    <row r="23" spans="1:11" s="62" customFormat="1" ht="12.75">
      <c r="A23" s="63" t="s">
        <v>100</v>
      </c>
      <c r="B23" s="78">
        <v>125285645</v>
      </c>
      <c r="C23" s="64">
        <v>57</v>
      </c>
      <c r="D23" s="78">
        <v>83531153</v>
      </c>
      <c r="E23" s="64">
        <v>38</v>
      </c>
      <c r="F23" s="28"/>
      <c r="G23" s="65" t="s">
        <v>37</v>
      </c>
      <c r="H23" s="78">
        <v>16399803</v>
      </c>
      <c r="I23" s="64">
        <v>52.9</v>
      </c>
      <c r="J23" s="78">
        <v>11003113</v>
      </c>
      <c r="K23" s="64">
        <v>35.5</v>
      </c>
    </row>
    <row r="24" spans="1:11" s="62" customFormat="1" ht="24">
      <c r="A24" s="63" t="s">
        <v>101</v>
      </c>
      <c r="B24" s="78">
        <v>153751468</v>
      </c>
      <c r="C24" s="64">
        <v>58.1</v>
      </c>
      <c r="D24" s="78">
        <v>98728180</v>
      </c>
      <c r="E24" s="64">
        <v>37.3</v>
      </c>
      <c r="F24" s="28"/>
      <c r="G24" s="65" t="s">
        <v>128</v>
      </c>
      <c r="H24" s="78">
        <v>22382091</v>
      </c>
      <c r="I24" s="64">
        <v>52.9</v>
      </c>
      <c r="J24" s="78">
        <v>14354760</v>
      </c>
      <c r="K24" s="64">
        <v>33.9</v>
      </c>
    </row>
    <row r="25" spans="1:11" s="62" customFormat="1" ht="24">
      <c r="A25" s="63" t="s">
        <v>102</v>
      </c>
      <c r="B25" s="78">
        <v>163914676</v>
      </c>
      <c r="C25" s="64">
        <v>57.5</v>
      </c>
      <c r="D25" s="78">
        <v>108088611</v>
      </c>
      <c r="E25" s="64">
        <v>37.9</v>
      </c>
      <c r="F25" s="28"/>
      <c r="G25" s="65" t="s">
        <v>129</v>
      </c>
      <c r="H25" s="78">
        <v>14980184</v>
      </c>
      <c r="I25" s="64">
        <v>53.2</v>
      </c>
      <c r="J25" s="78">
        <v>10915079</v>
      </c>
      <c r="K25" s="64">
        <v>38.8</v>
      </c>
    </row>
    <row r="26" spans="1:11" s="62" customFormat="1" ht="12.75">
      <c r="A26" s="63" t="s">
        <v>103</v>
      </c>
      <c r="B26" s="78">
        <v>106480372</v>
      </c>
      <c r="C26" s="64">
        <v>54</v>
      </c>
      <c r="D26" s="78">
        <v>69193267</v>
      </c>
      <c r="E26" s="64">
        <v>35.1</v>
      </c>
      <c r="F26" s="28"/>
      <c r="G26" s="65" t="s">
        <v>43</v>
      </c>
      <c r="H26" s="78">
        <v>26816425</v>
      </c>
      <c r="I26" s="64">
        <v>47.9</v>
      </c>
      <c r="J26" s="78">
        <v>15344942</v>
      </c>
      <c r="K26" s="64">
        <v>27.4</v>
      </c>
    </row>
    <row r="27" spans="1:11" s="62" customFormat="1" ht="12.75">
      <c r="A27" s="63" t="s">
        <v>104</v>
      </c>
      <c r="B27" s="78">
        <v>140692249</v>
      </c>
      <c r="C27" s="64">
        <v>53.6</v>
      </c>
      <c r="D27" s="78">
        <v>97165424</v>
      </c>
      <c r="E27" s="64">
        <v>37</v>
      </c>
      <c r="F27" s="28"/>
      <c r="G27" s="65" t="s">
        <v>45</v>
      </c>
      <c r="H27" s="78">
        <v>15034505</v>
      </c>
      <c r="I27" s="64">
        <v>45.6</v>
      </c>
      <c r="J27" s="78">
        <v>10076190</v>
      </c>
      <c r="K27" s="64">
        <v>30.5</v>
      </c>
    </row>
    <row r="28" spans="6:11" s="62" customFormat="1" ht="12.75">
      <c r="F28" s="28"/>
      <c r="G28" s="65" t="s">
        <v>47</v>
      </c>
      <c r="H28" s="78">
        <v>10614788</v>
      </c>
      <c r="I28" s="64">
        <v>47.2</v>
      </c>
      <c r="J28" s="78">
        <v>7316551</v>
      </c>
      <c r="K28" s="64">
        <v>32.5</v>
      </c>
    </row>
    <row r="29" spans="1:11" s="62" customFormat="1" ht="12.75">
      <c r="A29" s="28" t="s">
        <v>243</v>
      </c>
      <c r="F29" s="28"/>
      <c r="G29" s="65" t="s">
        <v>130</v>
      </c>
      <c r="H29" s="78">
        <v>13460564</v>
      </c>
      <c r="I29" s="64">
        <v>43.7</v>
      </c>
      <c r="J29" s="78">
        <v>9207886</v>
      </c>
      <c r="K29" s="64">
        <v>29.9</v>
      </c>
    </row>
    <row r="30" spans="1:11" s="62" customFormat="1" ht="12.75">
      <c r="A30" s="28" t="s">
        <v>244</v>
      </c>
      <c r="F30" s="28"/>
      <c r="G30" s="65" t="s">
        <v>105</v>
      </c>
      <c r="H30" s="78">
        <v>38268621</v>
      </c>
      <c r="I30" s="64">
        <v>54.1</v>
      </c>
      <c r="J30" s="78">
        <v>21566799</v>
      </c>
      <c r="K30" s="64">
        <v>30.5</v>
      </c>
    </row>
    <row r="32" spans="1:3" ht="12">
      <c r="A32" s="29"/>
      <c r="C32" s="29"/>
    </row>
    <row r="33" spans="1:3" ht="12">
      <c r="A33" s="29"/>
      <c r="C33" s="29"/>
    </row>
    <row r="34" ht="12">
      <c r="A34" s="29"/>
    </row>
    <row r="35" ht="12">
      <c r="A35" s="29"/>
    </row>
    <row r="36" ht="12">
      <c r="A36" s="29"/>
    </row>
    <row r="37" ht="12">
      <c r="A37" s="29"/>
    </row>
    <row r="38" ht="12">
      <c r="A38" s="29"/>
    </row>
    <row r="39" ht="12">
      <c r="A39" s="29"/>
    </row>
    <row r="40" ht="12">
      <c r="A40" s="29"/>
    </row>
    <row r="41" ht="12">
      <c r="A41" s="29"/>
    </row>
    <row r="42" ht="12">
      <c r="A42" s="29"/>
    </row>
    <row r="43" ht="12">
      <c r="A43" s="29"/>
    </row>
    <row r="44" ht="12">
      <c r="A44" s="29"/>
    </row>
    <row r="45" ht="12">
      <c r="A45" s="29"/>
    </row>
    <row r="46" ht="12">
      <c r="A46" s="29"/>
    </row>
    <row r="47" ht="12">
      <c r="A47" s="29"/>
    </row>
    <row r="48" ht="12">
      <c r="A48" s="29"/>
    </row>
    <row r="49" ht="12">
      <c r="A49" s="29"/>
    </row>
    <row r="50" ht="12">
      <c r="A50" s="29"/>
    </row>
    <row r="51" ht="12">
      <c r="A51" s="29"/>
    </row>
    <row r="52" ht="12">
      <c r="A52" s="29"/>
    </row>
    <row r="53" ht="12">
      <c r="A53" s="29"/>
    </row>
    <row r="54" ht="12">
      <c r="A54" s="29"/>
    </row>
    <row r="55" ht="12">
      <c r="A55" s="29"/>
    </row>
    <row r="56" ht="12">
      <c r="A56" s="29"/>
    </row>
    <row r="57" ht="12">
      <c r="A57" s="29"/>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2015-01-26T01:07:55Z</cp:lastPrinted>
  <dcterms:created xsi:type="dcterms:W3CDTF">2012-06-11T06:48:32Z</dcterms:created>
  <dcterms:modified xsi:type="dcterms:W3CDTF">2022-08-03T04:57:42Z</dcterms:modified>
  <cp:category/>
  <cp:version/>
  <cp:contentType/>
  <cp:contentStatus/>
</cp:coreProperties>
</file>