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 windowWidth="18200" windowHeight="12030" activeTab="0"/>
  </bookViews>
  <sheets>
    <sheet name="生活保護" sheetId="1" r:id="rId1"/>
    <sheet name="生活困窮者自立支援制度" sheetId="2" r:id="rId2"/>
    <sheet name="高齢者福祉" sheetId="3" r:id="rId3"/>
    <sheet name="子どもの福祉（特別区）" sheetId="4" r:id="rId4"/>
    <sheet name="子どもの福祉（多摩地域）" sheetId="5" r:id="rId5"/>
    <sheet name="子ども家庭支援" sheetId="6" r:id="rId6"/>
    <sheet name="医療機関など（特別区）" sheetId="7" r:id="rId7"/>
    <sheet name="医療機関など（多摩地域）" sheetId="8" r:id="rId8"/>
    <sheet name="福祉予算" sheetId="9" r:id="rId9"/>
    <sheet name="介護保険料" sheetId="10" r:id="rId10"/>
    <sheet name="地域福祉" sheetId="11" r:id="rId11"/>
  </sheets>
  <definedNames>
    <definedName name="_xlnm.Print_Area" localSheetId="5">'子ども家庭支援'!$A$1:$K$32</definedName>
  </definedNames>
  <calcPr fullCalcOnLoad="1"/>
</workbook>
</file>

<file path=xl/sharedStrings.xml><?xml version="1.0" encoding="utf-8"?>
<sst xmlns="http://schemas.openxmlformats.org/spreadsheetml/2006/main" count="988" uniqueCount="259">
  <si>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</si>
  <si>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</si>
  <si>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</si>
  <si>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</si>
  <si>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</si>
  <si>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</si>
  <si>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</si>
  <si>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</si>
  <si>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</si>
  <si>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</si>
  <si>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</si>
  <si>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</si>
  <si>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</si>
  <si>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</si>
  <si>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</si>
  <si>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</si>
  <si>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</si>
  <si>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</si>
  <si>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</si>
  <si>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</si>
  <si>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</si>
  <si>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</si>
  <si>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</si>
  <si>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</si>
  <si>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</si>
  <si>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</si>
  <si>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</si>
  <si>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</si>
  <si>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</si>
  <si>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</si>
  <si>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</si>
  <si>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</si>
  <si>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</si>
  <si>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</si>
  <si>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</si>
  <si>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</si>
  <si>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</si>
  <si>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</si>
  <si>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</si>
  <si>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</si>
  <si>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</si>
  <si>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</si>
  <si>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</si>
  <si>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</si>
  <si>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</si>
  <si>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</si>
  <si>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</si>
  <si>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</si>
  <si>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</si>
  <si>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</si>
  <si>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</si>
  <si>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</si>
  <si>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</si>
  <si>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</si>
  <si>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</si>
  <si>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</si>
  <si>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</si>
  <si>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</si>
  <si>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</si>
  <si>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</si>
  <si>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</si>
  <si>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</si>
  <si>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</si>
  <si>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</si>
  <si>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</si>
  <si>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</si>
  <si>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</si>
  <si>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病院数</t>
  </si>
  <si>
    <t>病床数</t>
  </si>
  <si>
    <t>人口1万人当り病床数</t>
  </si>
  <si>
    <t>医師数</t>
  </si>
  <si>
    <t>常勤医師数</t>
  </si>
  <si>
    <t>非常勤医師数</t>
  </si>
  <si>
    <t>診療所数</t>
  </si>
  <si>
    <t>人口1万人当り医師数</t>
  </si>
  <si>
    <t>出所：</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</si>
  <si>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</si>
  <si>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</si>
  <si>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</si>
  <si>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</si>
  <si>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</si>
  <si>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</si>
  <si>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</si>
  <si>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</si>
  <si>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</si>
  <si>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</si>
  <si>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</si>
  <si>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</si>
  <si>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</si>
  <si>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</si>
  <si>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</si>
  <si>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</si>
  <si>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</si>
  <si>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</si>
  <si>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</si>
  <si>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</si>
  <si>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</si>
  <si>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</si>
  <si>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</si>
  <si>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</si>
  <si>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</si>
  <si>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</si>
  <si>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</si>
  <si>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</si>
  <si>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</si>
  <si>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</si>
  <si>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港区</t>
  </si>
  <si>
    <t>豊島区</t>
  </si>
  <si>
    <t>北区</t>
  </si>
  <si>
    <t>葛飾区</t>
  </si>
  <si>
    <t>西東京市</t>
  </si>
  <si>
    <t>市部計</t>
  </si>
  <si>
    <t>-</t>
  </si>
  <si>
    <t>認知症高齢者グループホーム</t>
  </si>
  <si>
    <t>箇所数</t>
  </si>
  <si>
    <t>幼稚園</t>
  </si>
  <si>
    <t>施設数</t>
  </si>
  <si>
    <t>千代田区</t>
  </si>
  <si>
    <t>○</t>
  </si>
  <si>
    <t>○</t>
  </si>
  <si>
    <t>ショートスティ</t>
  </si>
  <si>
    <t>母子生活支援施設数</t>
  </si>
  <si>
    <t>定員（人）</t>
  </si>
  <si>
    <t>入所児童数（人）</t>
  </si>
  <si>
    <t>定員（人）</t>
  </si>
  <si>
    <t>-</t>
  </si>
  <si>
    <t>あきる野市</t>
  </si>
  <si>
    <t>八王子市</t>
  </si>
  <si>
    <t>東久留米市</t>
  </si>
  <si>
    <t>武蔵村山市</t>
  </si>
  <si>
    <t>あきる野市</t>
  </si>
  <si>
    <t>東久留米市</t>
  </si>
  <si>
    <t>武蔵村山市</t>
  </si>
  <si>
    <t>基準月額保険料（円）</t>
  </si>
  <si>
    <t>基準月額保険料（円）</t>
  </si>
  <si>
    <t>子どもの福祉（特別区）</t>
  </si>
  <si>
    <t>子どもの福祉（多摩地域）</t>
  </si>
  <si>
    <t>医療機関など（特別区）</t>
  </si>
  <si>
    <t>医療機関など（多摩地域）</t>
  </si>
  <si>
    <t>子ども家庭支援センター</t>
  </si>
  <si>
    <t>母子生活支援施設数</t>
  </si>
  <si>
    <t>※八王子市は複数医療機関により小児科二次救急医療体制を確保する南多摩医療圏の２病院を含む。</t>
  </si>
  <si>
    <t>病児・病後児保育</t>
  </si>
  <si>
    <t>認定こども園</t>
  </si>
  <si>
    <t>施設数</t>
  </si>
  <si>
    <t>認証保育所数、病後児保育、認定こども園は東京都福祉保健局ホームページ</t>
  </si>
  <si>
    <t>合計欄は人口1万人当りの値のみ平均値</t>
  </si>
  <si>
    <t>八王子市</t>
  </si>
  <si>
    <t>千代田区</t>
  </si>
  <si>
    <t>有</t>
  </si>
  <si>
    <t>都指定二次救急医療機関は東京都福祉保健局ホームページ</t>
  </si>
  <si>
    <t>サブセンター・ブランチ</t>
  </si>
  <si>
    <t>サブセンター・ブランチ</t>
  </si>
  <si>
    <t>在宅介護支援センター</t>
  </si>
  <si>
    <t>人口1万人当りの数値は2015年国勢調査の数字をもとに算出</t>
  </si>
  <si>
    <t>保育所待機児童数</t>
  </si>
  <si>
    <t>◎</t>
  </si>
  <si>
    <t>◎</t>
  </si>
  <si>
    <t>○</t>
  </si>
  <si>
    <t>◎</t>
  </si>
  <si>
    <t>◇</t>
  </si>
  <si>
    <t>○</t>
  </si>
  <si>
    <t>◇</t>
  </si>
  <si>
    <t>◇</t>
  </si>
  <si>
    <t>◎</t>
  </si>
  <si>
    <t>○</t>
  </si>
  <si>
    <t>３．福祉</t>
  </si>
  <si>
    <t>生活保護など</t>
  </si>
  <si>
    <t>被保護人員</t>
  </si>
  <si>
    <t>保護率‰</t>
  </si>
  <si>
    <t>民生委員</t>
  </si>
  <si>
    <t>地区担当員（ケースワーカー）数</t>
  </si>
  <si>
    <t>定数</t>
  </si>
  <si>
    <t>実数</t>
  </si>
  <si>
    <t>千代田区</t>
  </si>
  <si>
    <t>区部計</t>
  </si>
  <si>
    <t>市部計</t>
  </si>
  <si>
    <t>出所：</t>
  </si>
  <si>
    <t>地域福祉</t>
  </si>
  <si>
    <t>コミュニティカフェ</t>
  </si>
  <si>
    <t>こども食堂</t>
  </si>
  <si>
    <t>千代田区</t>
  </si>
  <si>
    <t>整備率</t>
  </si>
  <si>
    <t>人</t>
  </si>
  <si>
    <t>*児童手当加算等は独自の手当や金品の支給を行っているものを◎、貸付制度を独自に行っているものを○、社協等が実施しているものを◇とした。</t>
  </si>
  <si>
    <t>*</t>
  </si>
  <si>
    <t>都指定二次救急医療機関※</t>
  </si>
  <si>
    <t>第7期(2018～2020)介護保険料</t>
  </si>
  <si>
    <t>出所：東京都2018年3月報道発表資料</t>
  </si>
  <si>
    <t>地域包括支援センター</t>
  </si>
  <si>
    <t>認知症高齢者グループホーム</t>
  </si>
  <si>
    <t>認証保育所数は2020年1月1日現在</t>
  </si>
  <si>
    <t>病後児保育は2019年12月26日現在</t>
  </si>
  <si>
    <t>認定こども園は2019年10月１日現在</t>
  </si>
  <si>
    <t>都指定二次救急医療機関</t>
  </si>
  <si>
    <t>生活困窮者自立支援制度任意事業実施状況</t>
  </si>
  <si>
    <t>就労準備支援</t>
  </si>
  <si>
    <t>一時生活支援</t>
  </si>
  <si>
    <t>家計改善支援</t>
  </si>
  <si>
    <t>「◯」は任意事業として実施している。</t>
  </si>
  <si>
    <t>「※」は任意事業ではないが、自治体が関連する事業と判断し実施している。</t>
  </si>
  <si>
    <t>出所：東京都福祉保健局ウェブサイト</t>
  </si>
  <si>
    <t>2019年度</t>
  </si>
  <si>
    <t>都計</t>
  </si>
  <si>
    <t>民生委員定数・実数、地区担当員数は2018年4月1日現在</t>
  </si>
  <si>
    <t>民生委員定数・実数、地区担当員数は『東京都統計年鑑　2018』</t>
  </si>
  <si>
    <t>○</t>
  </si>
  <si>
    <t>－</t>
  </si>
  <si>
    <t>◯</t>
  </si>
  <si>
    <t>2020年9月末現在</t>
  </si>
  <si>
    <t>※</t>
  </si>
  <si>
    <t>子供の学習・
生活支援</t>
  </si>
  <si>
    <t>子供の学習・
生活支援</t>
  </si>
  <si>
    <r>
      <t>地域包括支援センターは調査時（2021</t>
    </r>
    <r>
      <rPr>
        <sz val="10"/>
        <rFont val="ＭＳ Ｐゴシック"/>
        <family val="3"/>
      </rPr>
      <t>年</t>
    </r>
    <r>
      <rPr>
        <sz val="10"/>
        <rFont val="ＭＳ Ｐゴシック"/>
        <family val="3"/>
      </rPr>
      <t>1</t>
    </r>
    <r>
      <rPr>
        <sz val="10"/>
        <rFont val="ＭＳ Ｐゴシック"/>
        <family val="3"/>
      </rPr>
      <t>月）現在</t>
    </r>
  </si>
  <si>
    <r>
      <t>認知症高齢者グループホームは2020</t>
    </r>
    <r>
      <rPr>
        <sz val="10"/>
        <rFont val="ＭＳ Ｐゴシック"/>
        <family val="3"/>
      </rPr>
      <t>年</t>
    </r>
    <r>
      <rPr>
        <sz val="10"/>
        <rFont val="ＭＳ Ｐゴシック"/>
        <family val="3"/>
      </rPr>
      <t>4</t>
    </r>
    <r>
      <rPr>
        <sz val="10"/>
        <rFont val="ＭＳ Ｐゴシック"/>
        <family val="3"/>
      </rPr>
      <t>月1日現在</t>
    </r>
  </si>
  <si>
    <t>出所：地域包括支援センター、認知症高齢者グループホームは東京都福祉保健局ホームページ</t>
  </si>
  <si>
    <t>区部計</t>
  </si>
  <si>
    <t>都計</t>
  </si>
  <si>
    <t>市部系</t>
  </si>
  <si>
    <t>保育所は2020年4月1日現在</t>
  </si>
  <si>
    <t>幼稚園数は2019年5月1日現在</t>
  </si>
  <si>
    <t>-</t>
  </si>
  <si>
    <t>幼稚園数は『令和元年度学校基本調査』</t>
  </si>
  <si>
    <t>学童クラブ、児童館は2018年度末現在</t>
  </si>
  <si>
    <t>保育所、学童クラブ、児童館は『福祉・衛生統計年報　令和元年度』</t>
  </si>
  <si>
    <t>保育所待機児童数は2020年4月1日現在</t>
  </si>
  <si>
    <t>保育所待機児童数は2020年7月東京都報道発表資料</t>
  </si>
  <si>
    <t>市部計</t>
  </si>
  <si>
    <t>東京都福祉保健局　『東京都の医療施設』2018・2017</t>
  </si>
  <si>
    <t>都指定二次救急医療機関は2021年1月1日現在</t>
  </si>
  <si>
    <r>
      <t>2018</t>
    </r>
    <r>
      <rPr>
        <sz val="10"/>
        <rFont val="ＭＳ Ｐゴシック"/>
        <family val="3"/>
      </rPr>
      <t>年度決算</t>
    </r>
  </si>
  <si>
    <r>
      <t>出所：2018</t>
    </r>
    <r>
      <rPr>
        <sz val="10"/>
        <rFont val="ＭＳ Ｐゴシック"/>
        <family val="3"/>
      </rPr>
      <t>年度決算カード</t>
    </r>
  </si>
  <si>
    <t>第１号被保険者の基準月額保険料（第7期）</t>
  </si>
  <si>
    <t>コミュニティカフェは調査時現在(2021年2月)の箇所数</t>
  </si>
  <si>
    <t>出所：コミュニティカフェは公益社団法人長寿社会文化協会（WAC）ホームページ</t>
  </si>
  <si>
    <t>都計</t>
  </si>
  <si>
    <t>こども食堂は2020年2月現在の箇所数</t>
  </si>
  <si>
    <t>こども食堂の箇所数はNPO法人 全国こども食堂支援センター・むすびえホームページ</t>
  </si>
  <si>
    <t>市部計</t>
  </si>
  <si>
    <t>区部計</t>
  </si>
  <si>
    <t>子ども家庭支援センター</t>
  </si>
  <si>
    <t>母子生活支援施設数は東京都福祉保健局ホームページ</t>
  </si>
  <si>
    <t>うち感染症病床数</t>
  </si>
  <si>
    <t>うちICUを持つもの</t>
  </si>
  <si>
    <t xml:space="preserve">              -</t>
  </si>
  <si>
    <t>保健師数</t>
  </si>
  <si>
    <t>保健師数は『福祉・衛生統計年報　令和元年度』</t>
  </si>
  <si>
    <t>2018年10月1日現在（ICU病院数、医師数は2017年10月1日現在）</t>
  </si>
  <si>
    <t>保健師数は2018年12月31日現在</t>
  </si>
  <si>
    <r>
      <t>2</t>
    </r>
    <r>
      <rPr>
        <sz val="10"/>
        <rFont val="ＭＳ Ｐゴシック"/>
        <family val="3"/>
      </rPr>
      <t>3/23</t>
    </r>
  </si>
  <si>
    <r>
      <t>2</t>
    </r>
    <r>
      <rPr>
        <sz val="10"/>
        <color indexed="8"/>
        <rFont val="ＭＳ Ｐゴシック"/>
        <family val="3"/>
      </rPr>
      <t>4/26</t>
    </r>
  </si>
  <si>
    <t>見守り・安否確認体制の有無については『令和元年度区市町村における高齢者福祉施策一覧』</t>
  </si>
  <si>
    <t>見守り・安否確認体制の有無は、ここでは、「高齢者見守りネットワーク」の有無としている（2019年度）。</t>
  </si>
  <si>
    <t>児童手当加算については『平成30年度　区市町村における子供家庭支援事業の実施状況』</t>
  </si>
  <si>
    <t>児童手当等加算は2018年度</t>
  </si>
  <si>
    <t>〇</t>
  </si>
  <si>
    <r>
      <t>2018</t>
    </r>
    <r>
      <rPr>
        <sz val="10"/>
        <color indexed="8"/>
        <rFont val="ＭＳ Ｐゴシック"/>
        <family val="3"/>
      </rPr>
      <t>年4月1日現在（母子生活支援施設数は</t>
    </r>
    <r>
      <rPr>
        <sz val="10"/>
        <color indexed="8"/>
        <rFont val="ＭＳ Ｐゴシック"/>
        <family val="3"/>
      </rPr>
      <t>2020年4月1日現在</t>
    </r>
    <r>
      <rPr>
        <sz val="10"/>
        <color indexed="8"/>
        <rFont val="ＭＳ Ｐゴシック"/>
        <family val="3"/>
      </rPr>
      <t>）</t>
    </r>
  </si>
  <si>
    <t>その他は『平成30年度　区市町村における子供家庭支援事業の実施状況』</t>
  </si>
  <si>
    <t>被保護人員・保護率は、東京都福祉保健局『福祉・衛生 統計年報 令和元年度』</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</si>
</sst>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0"/>
    <numFmt numFmtId="191" formatCode="#,##0;[Red]#,##0"/>
    <numFmt numFmtId="192" formatCode="_ * #,##0.0_ ;_ * \-#,##0.0_ ;_ * &quot;-&quot;?_ ;_ @_ "/>
    <numFmt numFmtId="193" formatCode="\ * #,##0;\ * \-#,##0;\ * &quot;－&quot;;\ @"/>
    <numFmt numFmtId="194" formatCode="#,##0.0;[Red]\-#,##0.0"/>
    <numFmt numFmtId="195" formatCode="* #,##0;*#\,##0;* &quot;-&quot;;"/>
    <numFmt numFmtId="196" formatCode="* #,##0;* \-#,##0;* &quot;-&quot;;@\ "/>
    <numFmt numFmtId="197" formatCode="##,###,##0"/>
    <numFmt numFmtId="198" formatCode="0.00000000_ "/>
    <numFmt numFmtId="199" formatCode="0.0000000_ "/>
    <numFmt numFmtId="200" formatCode="0.000000_ "/>
    <numFmt numFmtId="201" formatCode="0.00000_ "/>
    <numFmt numFmtId="202" formatCode="0.0000_ "/>
    <numFmt numFmtId="203" formatCode="0.000_ "/>
    <numFmt numFmtId="204" formatCode="#,##0;&quot;△ &quot;#,##0"/>
    <numFmt numFmtId="205" formatCode="#,##0.0_ "/>
    <numFmt numFmtId="206" formatCode="&quot;Yes&quot;;&quot;Yes&quot;;&quot;No&quot;"/>
    <numFmt numFmtId="207" formatCode="&quot;True&quot;;&quot;True&quot;;&quot;False&quot;"/>
    <numFmt numFmtId="208" formatCode="&quot;On&quot;;&quot;On&quot;;&quot;Off&quot;"/>
    <numFmt numFmtId="209" formatCode="[$€-2]\ #,##0.00_);[Red]\([$€-2]\ #,##0.00\)"/>
    <numFmt numFmtId="210" formatCode="\ * #\ ##0;\ * \-#\ ##0;\ * &quot;-&quot;;\ @"/>
    <numFmt numFmtId="211" formatCode="\ * #\ ##0;\ * \-#\ ##0;\ * &quot;－&quot;;\ @"/>
    <numFmt numFmtId="212" formatCode="#,##0;\-#,##0;0"/>
    <numFmt numFmtId="213" formatCode="* #,##0;* \-#,##0;* &quot;-&quot;;@"/>
    <numFmt numFmtId="214" formatCode="* #,##0;*#\,##0;* &quot;&quot;;"/>
    <numFmt numFmtId="215" formatCode="* #,##0;* \-#,##0;* &quot;-&quot;;"/>
    <numFmt numFmtId="216" formatCode="_ * #,##0.0_ ;_ * \-#,##0.0_ ;_ * &quot;-&quot;_ ;_ @_ "/>
    <numFmt numFmtId="217" formatCode="_ * #,##0_ ;_ * \-#,##0.0_ ;_ * &quot;-&quot;_ ;_ @_ "/>
    <numFmt numFmtId="218" formatCode="#,##0;&quot;▲ &quot;#,##0"/>
    <numFmt numFmtId="219" formatCode="0.000%"/>
    <numFmt numFmtId="220" formatCode="#,###;[Red]\-#,###"/>
    <numFmt numFmtId="221" formatCode="_(* #,##0_);_(* \(#,##0\);_(* &quot;-&quot;_);_(@_)"/>
  </numFmts>
  <fonts count="63">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Ｐゴシック"/>
      <family val="3"/>
    </font>
    <font>
      <sz val="10"/>
      <name val="Calibri"/>
      <family val="3"/>
    </font>
    <font>
      <sz val="10"/>
      <color indexed="8"/>
      <name val="Calibri"/>
      <family val="3"/>
    </font>
    <font>
      <b/>
      <sz val="10"/>
      <color rgb="FFFF0000"/>
      <name val="ＭＳ Ｐゴシック"/>
      <family val="3"/>
    </font>
    <font>
      <b/>
      <sz val="11"/>
      <color rgb="FFFF0000"/>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color indexed="8"/>
      </left>
      <right style="thin">
        <color indexed="8"/>
      </right>
      <top style="thin">
        <color indexed="8"/>
      </top>
      <bottom style="thin">
        <color indexed="8"/>
      </bottom>
    </border>
    <border>
      <left style="thin"/>
      <right/>
      <top style="thin"/>
      <bottom style="thin"/>
    </border>
    <border>
      <left/>
      <right style="thin"/>
      <top/>
      <bottom/>
    </border>
    <border>
      <left style="thin"/>
      <right style="thin"/>
      <top/>
      <bottom/>
    </border>
    <border>
      <left style="thin"/>
      <right style="thin"/>
      <top style="thin"/>
      <bottom/>
    </border>
    <border>
      <left style="thin">
        <color indexed="8"/>
      </left>
      <right style="thin">
        <color indexed="8"/>
      </right>
      <top style="thin">
        <color indexed="8"/>
      </top>
      <bottom>
        <color indexed="63"/>
      </bottom>
    </border>
    <border>
      <left/>
      <right/>
      <top style="thin"/>
      <bottom/>
    </border>
    <border>
      <left style="thin"/>
      <right style="thin"/>
      <top/>
      <bottom style="thin"/>
    </border>
    <border>
      <left/>
      <right style="thin"/>
      <top style="thin"/>
      <bottom style="thin"/>
    </border>
    <border>
      <left/>
      <right/>
      <top style="thin"/>
      <bottom style="thin"/>
    </border>
  </borders>
  <cellStyleXfs count="7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43" fillId="0" borderId="0" applyNumberForma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7" fillId="0" borderId="0">
      <alignment/>
      <protection/>
    </xf>
    <xf numFmtId="0" fontId="7" fillId="0" borderId="0">
      <alignment vertical="center"/>
      <protection/>
    </xf>
    <xf numFmtId="0" fontId="0" fillId="0" borderId="0">
      <alignment vertical="center"/>
      <protection/>
    </xf>
    <xf numFmtId="0" fontId="17" fillId="0" borderId="0">
      <alignment/>
      <protection/>
    </xf>
    <xf numFmtId="0" fontId="18" fillId="0" borderId="0">
      <alignment/>
      <protection/>
    </xf>
    <xf numFmtId="37" fontId="18" fillId="0" borderId="0">
      <alignment/>
      <protection/>
    </xf>
    <xf numFmtId="0" fontId="7" fillId="0" borderId="0">
      <alignment vertical="center"/>
      <protection/>
    </xf>
    <xf numFmtId="0" fontId="5" fillId="0" borderId="0">
      <alignment/>
      <protection/>
    </xf>
    <xf numFmtId="0" fontId="7" fillId="32" borderId="0">
      <alignment/>
      <protection/>
    </xf>
    <xf numFmtId="0" fontId="9" fillId="32" borderId="0">
      <alignment/>
      <protection/>
    </xf>
    <xf numFmtId="0" fontId="7" fillId="0" borderId="0">
      <alignment/>
      <protection/>
    </xf>
    <xf numFmtId="0" fontId="55" fillId="0" borderId="0" applyNumberFormat="0" applyFill="0" applyBorder="0" applyAlignment="0" applyProtection="0"/>
    <xf numFmtId="0" fontId="56" fillId="33" borderId="0" applyNumberFormat="0" applyBorder="0" applyAlignment="0" applyProtection="0"/>
  </cellStyleXfs>
  <cellXfs count="277">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72"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3"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7" fontId="8" fillId="0" borderId="10" xfId="75" applyNumberFormat="1" applyFont="1" applyFill="1" applyBorder="1" applyAlignment="1">
      <alignment horizontal="distributed"/>
      <protection/>
    </xf>
    <xf numFmtId="187" fontId="8" fillId="0" borderId="0" xfId="75"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0"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89" fontId="4" fillId="0" borderId="10" xfId="0" applyNumberFormat="1" applyFont="1" applyFill="1" applyBorder="1" applyAlignment="1">
      <alignment vertical="center"/>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72" applyFont="1" applyFill="1" applyBorder="1" applyAlignment="1">
      <alignment horizontal="distributed"/>
      <protection/>
    </xf>
    <xf numFmtId="179" fontId="4" fillId="0" borderId="10" xfId="72"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1"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72"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75" applyNumberFormat="1" applyFont="1" applyFill="1" applyBorder="1" applyAlignment="1">
      <alignment horizontal="distributed"/>
      <protection/>
    </xf>
    <xf numFmtId="187" fontId="4" fillId="0" borderId="0" xfId="75" applyNumberFormat="1" applyFont="1" applyFill="1" applyBorder="1" applyAlignment="1">
      <alignment horizontal="left"/>
      <protection/>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3"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horizontal="right"/>
      <protection/>
    </xf>
    <xf numFmtId="0" fontId="4" fillId="0" borderId="10" xfId="0" applyFont="1" applyFill="1" applyBorder="1" applyAlignment="1">
      <alignment horizontal="center" vertical="center" wrapText="1"/>
    </xf>
    <xf numFmtId="0" fontId="4" fillId="0" borderId="10" xfId="72" applyFont="1" applyFill="1" applyBorder="1" applyAlignment="1">
      <alignment horizontal="distributed"/>
      <protection/>
    </xf>
    <xf numFmtId="0" fontId="4" fillId="0" borderId="10" xfId="0" applyFont="1" applyFill="1" applyBorder="1" applyAlignment="1">
      <alignment vertical="center"/>
    </xf>
    <xf numFmtId="0" fontId="8" fillId="0" borderId="0" xfId="0" applyFont="1" applyFill="1" applyAlignment="1">
      <alignment vertical="center"/>
    </xf>
    <xf numFmtId="179" fontId="4" fillId="0" borderId="10" xfId="72" applyNumberFormat="1" applyFont="1" applyFill="1" applyBorder="1" applyAlignment="1">
      <alignment horizontal="distributed"/>
      <protection/>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distributed" vertical="center" wrapText="1"/>
    </xf>
    <xf numFmtId="3" fontId="16" fillId="32" borderId="12" xfId="0" applyNumberFormat="1" applyFont="1" applyFill="1" applyBorder="1" applyAlignment="1">
      <alignment horizontal="right" wrapText="1"/>
    </xf>
    <xf numFmtId="0" fontId="4" fillId="0" borderId="11" xfId="0" applyFont="1" applyFill="1" applyBorder="1" applyAlignment="1">
      <alignment horizontal="center"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4" fillId="0" borderId="0" xfId="0" applyNumberFormat="1" applyFont="1" applyFill="1" applyBorder="1" applyAlignment="1">
      <alignment horizontal="center" vertical="center" wrapText="1"/>
    </xf>
    <xf numFmtId="179" fontId="4" fillId="34" borderId="10" xfId="72" applyNumberFormat="1" applyFont="1" applyFill="1" applyBorder="1" applyAlignment="1">
      <alignment horizontal="distributed"/>
      <protection/>
    </xf>
    <xf numFmtId="0" fontId="4" fillId="34" borderId="10" xfId="72" applyFont="1" applyFill="1" applyBorder="1" applyAlignment="1">
      <alignment horizontal="distributed"/>
      <protection/>
    </xf>
    <xf numFmtId="204"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183" fontId="4" fillId="0" borderId="0" xfId="0" applyNumberFormat="1" applyFont="1" applyFill="1" applyBorder="1" applyAlignment="1">
      <alignment vertical="center" wrapText="1"/>
    </xf>
    <xf numFmtId="0" fontId="57" fillId="0" borderId="0" xfId="0" applyNumberFormat="1" applyFont="1" applyFill="1" applyBorder="1" applyAlignment="1">
      <alignment vertical="center" wrapText="1"/>
    </xf>
    <xf numFmtId="176" fontId="58" fillId="0" borderId="10" xfId="0" applyNumberFormat="1" applyFont="1" applyFill="1" applyBorder="1" applyAlignment="1">
      <alignment vertical="center"/>
    </xf>
    <xf numFmtId="177" fontId="58" fillId="0" borderId="10" xfId="0" applyNumberFormat="1" applyFont="1" applyFill="1" applyBorder="1" applyAlignment="1">
      <alignment vertical="center"/>
    </xf>
    <xf numFmtId="0" fontId="4" fillId="0" borderId="12" xfId="0" applyFont="1" applyFill="1" applyBorder="1" applyAlignment="1">
      <alignment horizontal="distributed" vertical="center" wrapText="1"/>
    </xf>
    <xf numFmtId="0" fontId="4" fillId="0" borderId="10" xfId="0" applyFont="1" applyFill="1" applyBorder="1" applyAlignment="1" quotePrefix="1">
      <alignment horizontal="right" vertical="center"/>
    </xf>
    <xf numFmtId="0" fontId="10" fillId="0"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182" fontId="4" fillId="0" borderId="0" xfId="0" applyNumberFormat="1" applyFont="1" applyFill="1" applyBorder="1" applyAlignment="1">
      <alignment vertical="center" wrapText="1"/>
    </xf>
    <xf numFmtId="38" fontId="4" fillId="0" borderId="0" xfId="0" applyNumberFormat="1" applyFont="1" applyFill="1" applyBorder="1" applyAlignment="1">
      <alignment vertical="center" wrapText="1"/>
    </xf>
    <xf numFmtId="0" fontId="8" fillId="0" borderId="10" xfId="0" applyFont="1" applyFill="1" applyBorder="1" applyAlignment="1">
      <alignment vertical="center"/>
    </xf>
    <xf numFmtId="0" fontId="8" fillId="0" borderId="10" xfId="0" applyFont="1" applyFill="1" applyBorder="1" applyAlignment="1">
      <alignment vertical="center"/>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193" fontId="58" fillId="0" borderId="10" xfId="0" applyNumberFormat="1" applyFont="1" applyFill="1" applyBorder="1" applyAlignment="1" applyProtection="1">
      <alignment horizontal="right" vertical="center"/>
      <protection/>
    </xf>
    <xf numFmtId="193" fontId="58" fillId="0" borderId="10" xfId="0" applyNumberFormat="1" applyFont="1" applyFill="1" applyBorder="1" applyAlignment="1" applyProtection="1">
      <alignment horizontal="right"/>
      <protection/>
    </xf>
    <xf numFmtId="0" fontId="4" fillId="0" borderId="0" xfId="0" applyNumberFormat="1" applyFont="1" applyFill="1" applyBorder="1" applyAlignment="1">
      <alignment vertical="center"/>
    </xf>
    <xf numFmtId="0" fontId="8" fillId="0" borderId="0" xfId="0" applyFont="1" applyFill="1" applyAlignment="1">
      <alignment vertical="center"/>
    </xf>
    <xf numFmtId="38" fontId="2" fillId="0" borderId="0" xfId="50" applyFont="1" applyAlignment="1">
      <alignment vertical="center" wrapText="1"/>
    </xf>
    <xf numFmtId="38" fontId="4" fillId="0" borderId="0" xfId="50" applyFont="1" applyAlignment="1">
      <alignment vertical="center" wrapText="1"/>
    </xf>
    <xf numFmtId="38" fontId="4" fillId="0" borderId="0" xfId="50" applyFont="1" applyBorder="1" applyAlignment="1">
      <alignment vertical="center" wrapText="1"/>
    </xf>
    <xf numFmtId="38" fontId="2" fillId="0" borderId="0" xfId="50" applyFont="1" applyAlignment="1">
      <alignment horizontal="left" vertical="center"/>
    </xf>
    <xf numFmtId="38" fontId="4" fillId="0" borderId="0" xfId="50" applyFont="1" applyAlignment="1">
      <alignment horizontal="left" vertical="center" wrapText="1"/>
    </xf>
    <xf numFmtId="38" fontId="8" fillId="0" borderId="0" xfId="50" applyFont="1" applyAlignment="1">
      <alignment vertical="center" wrapText="1"/>
    </xf>
    <xf numFmtId="38" fontId="4" fillId="0" borderId="0" xfId="50" applyFont="1" applyBorder="1" applyAlignment="1">
      <alignment horizontal="left" vertical="center" wrapText="1"/>
    </xf>
    <xf numFmtId="38" fontId="4" fillId="0" borderId="10" xfId="50" applyFont="1" applyFill="1" applyBorder="1" applyAlignment="1">
      <alignment horizontal="center" vertical="center" wrapText="1"/>
    </xf>
    <xf numFmtId="38" fontId="4" fillId="0" borderId="14" xfId="50" applyFont="1" applyFill="1" applyBorder="1" applyAlignment="1">
      <alignment horizontal="center" vertical="center" wrapText="1"/>
    </xf>
    <xf numFmtId="38" fontId="8" fillId="0" borderId="0" xfId="50" applyFont="1" applyAlignment="1">
      <alignment horizontal="center" vertical="center" wrapText="1"/>
    </xf>
    <xf numFmtId="38" fontId="4" fillId="0" borderId="15" xfId="50" applyFont="1" applyFill="1" applyBorder="1" applyAlignment="1">
      <alignment horizontal="center" vertical="center" wrapText="1"/>
    </xf>
    <xf numFmtId="38" fontId="4" fillId="0" borderId="10" xfId="50" applyFont="1" applyFill="1" applyBorder="1" applyAlignment="1">
      <alignment horizontal="distributed" wrapText="1"/>
    </xf>
    <xf numFmtId="38" fontId="4" fillId="0" borderId="10" xfId="50" applyFont="1" applyFill="1" applyBorder="1" applyAlignment="1">
      <alignment vertical="center" wrapText="1"/>
    </xf>
    <xf numFmtId="194" fontId="4" fillId="0" borderId="10" xfId="50" applyNumberFormat="1" applyFont="1" applyFill="1" applyBorder="1" applyAlignment="1">
      <alignment vertical="center" wrapText="1"/>
    </xf>
    <xf numFmtId="191" fontId="59" fillId="0" borderId="10" xfId="0" applyNumberFormat="1" applyFont="1" applyFill="1" applyBorder="1" applyAlignment="1">
      <alignment/>
    </xf>
    <xf numFmtId="38" fontId="4" fillId="0" borderId="15" xfId="50" applyFont="1" applyFill="1" applyBorder="1" applyAlignment="1">
      <alignment vertical="center" wrapText="1"/>
    </xf>
    <xf numFmtId="38" fontId="4" fillId="0" borderId="10" xfId="50" applyFont="1" applyBorder="1" applyAlignment="1">
      <alignment vertical="center" wrapText="1"/>
    </xf>
    <xf numFmtId="194" fontId="8" fillId="0" borderId="10" xfId="50" applyNumberFormat="1" applyFont="1" applyFill="1" applyBorder="1" applyAlignment="1">
      <alignment vertical="center" wrapText="1"/>
    </xf>
    <xf numFmtId="38" fontId="8" fillId="0" borderId="10" xfId="50" applyFont="1" applyBorder="1" applyAlignment="1">
      <alignment vertical="center" wrapText="1"/>
    </xf>
    <xf numFmtId="38" fontId="8" fillId="0" borderId="10" xfId="50" applyFont="1" applyFill="1" applyBorder="1" applyAlignment="1">
      <alignment vertical="center" wrapText="1"/>
    </xf>
    <xf numFmtId="38" fontId="4" fillId="0" borderId="15" xfId="50" applyFont="1" applyFill="1" applyBorder="1" applyAlignment="1">
      <alignment horizontal="right" vertical="center" wrapText="1"/>
    </xf>
    <xf numFmtId="38" fontId="4" fillId="0" borderId="10" xfId="50" applyFont="1" applyFill="1" applyBorder="1" applyAlignment="1">
      <alignment horizontal="right" vertical="center" wrapText="1"/>
    </xf>
    <xf numFmtId="38" fontId="4" fillId="0" borderId="0" xfId="50" applyFont="1" applyFill="1" applyBorder="1" applyAlignment="1">
      <alignment vertical="center" wrapText="1"/>
    </xf>
    <xf numFmtId="38" fontId="8" fillId="0" borderId="0" xfId="50" applyFont="1" applyFill="1" applyAlignment="1">
      <alignment vertical="center" wrapText="1"/>
    </xf>
    <xf numFmtId="38" fontId="8" fillId="0" borderId="0" xfId="50" applyFont="1" applyFill="1" applyBorder="1" applyAlignment="1">
      <alignment vertical="center" wrapText="1"/>
    </xf>
    <xf numFmtId="38" fontId="4" fillId="0" borderId="0" xfId="50" applyFont="1" applyBorder="1" applyAlignment="1">
      <alignment horizontal="left" vertical="center"/>
    </xf>
    <xf numFmtId="38" fontId="8" fillId="0" borderId="0" xfId="50" applyFont="1" applyBorder="1" applyAlignment="1">
      <alignment vertical="center" wrapText="1"/>
    </xf>
    <xf numFmtId="38" fontId="4" fillId="0" borderId="0" xfId="50" applyFont="1" applyAlignment="1">
      <alignment horizontal="left" vertical="center"/>
    </xf>
    <xf numFmtId="38" fontId="4" fillId="0" borderId="0" xfId="50" applyFont="1" applyFill="1" applyBorder="1" applyAlignment="1">
      <alignment horizontal="left" vertical="center"/>
    </xf>
    <xf numFmtId="0" fontId="0" fillId="0" borderId="0" xfId="67">
      <alignment vertical="center"/>
      <protection/>
    </xf>
    <xf numFmtId="0" fontId="4" fillId="0" borderId="0" xfId="67" applyFont="1" applyFill="1">
      <alignment vertical="center"/>
      <protection/>
    </xf>
    <xf numFmtId="0" fontId="4" fillId="0" borderId="12" xfId="67" applyFont="1" applyFill="1" applyBorder="1" applyAlignment="1">
      <alignment horizontal="distributed" vertical="center" wrapText="1"/>
      <protection/>
    </xf>
    <xf numFmtId="3" fontId="4" fillId="0" borderId="12" xfId="67" applyNumberFormat="1" applyFont="1" applyFill="1" applyBorder="1" applyAlignment="1">
      <alignment horizontal="right" wrapText="1"/>
      <protection/>
    </xf>
    <xf numFmtId="3" fontId="0" fillId="0" borderId="0" xfId="0" applyNumberFormat="1" applyAlignment="1">
      <alignment vertical="center"/>
    </xf>
    <xf numFmtId="0" fontId="0" fillId="0" borderId="0" xfId="67" applyFont="1" applyFill="1" applyAlignment="1">
      <alignment vertical="center" wrapText="1"/>
      <protection/>
    </xf>
    <xf numFmtId="38" fontId="60" fillId="0" borderId="0" xfId="50" applyFont="1" applyAlignment="1">
      <alignment vertical="center"/>
    </xf>
    <xf numFmtId="10" fontId="4" fillId="0" borderId="10" xfId="0" applyNumberFormat="1" applyFont="1" applyFill="1" applyBorder="1" applyAlignment="1" quotePrefix="1">
      <alignment horizontal="right" vertical="center"/>
    </xf>
    <xf numFmtId="10" fontId="4" fillId="0" borderId="10" xfId="0" applyNumberFormat="1" applyFont="1" applyFill="1" applyBorder="1" applyAlignment="1">
      <alignment horizontal="right" vertical="center"/>
    </xf>
    <xf numFmtId="10" fontId="4" fillId="0" borderId="10" xfId="0" applyNumberFormat="1" applyFont="1" applyFill="1" applyBorder="1" applyAlignment="1">
      <alignment vertical="center"/>
    </xf>
    <xf numFmtId="183" fontId="60" fillId="0" borderId="0" xfId="0" applyNumberFormat="1" applyFont="1" applyFill="1" applyBorder="1" applyAlignment="1">
      <alignment vertical="center"/>
    </xf>
    <xf numFmtId="43" fontId="4" fillId="0" borderId="0" xfId="0" applyNumberFormat="1" applyFont="1" applyAlignment="1">
      <alignment vertical="center"/>
    </xf>
    <xf numFmtId="0" fontId="61" fillId="0" borderId="0" xfId="0" applyFont="1" applyAlignment="1">
      <alignment vertical="center"/>
    </xf>
    <xf numFmtId="0" fontId="4" fillId="0" borderId="12" xfId="67" applyFont="1" applyFill="1" applyBorder="1" applyAlignment="1">
      <alignment horizontal="center" vertical="center" wrapText="1"/>
      <protection/>
    </xf>
    <xf numFmtId="0" fontId="62" fillId="0" borderId="0" xfId="0" applyFont="1" applyAlignment="1">
      <alignment vertical="center"/>
    </xf>
    <xf numFmtId="0" fontId="4" fillId="0" borderId="0" xfId="67" applyFont="1" applyFill="1" applyBorder="1" applyAlignment="1">
      <alignment horizontal="distributed" vertical="center" wrapText="1"/>
      <protection/>
    </xf>
    <xf numFmtId="3" fontId="4" fillId="0" borderId="0" xfId="67" applyNumberFormat="1" applyFont="1" applyFill="1" applyBorder="1" applyAlignment="1">
      <alignment horizontal="right" wrapText="1"/>
      <protection/>
    </xf>
    <xf numFmtId="0" fontId="62" fillId="0" borderId="0" xfId="67" applyFont="1" applyFill="1" applyBorder="1">
      <alignment vertical="center"/>
      <protection/>
    </xf>
    <xf numFmtId="0" fontId="0" fillId="0" borderId="0" xfId="67" applyFont="1" applyFill="1" applyBorder="1" applyAlignment="1">
      <alignment vertical="center" wrapText="1"/>
      <protection/>
    </xf>
    <xf numFmtId="0" fontId="4" fillId="0" borderId="0" xfId="67" applyFont="1" applyFill="1" applyAlignment="1">
      <alignment horizontal="center" vertical="center"/>
      <protection/>
    </xf>
    <xf numFmtId="0" fontId="0" fillId="0" borderId="0" xfId="0" applyAlignment="1">
      <alignment horizontal="center" vertical="center"/>
    </xf>
    <xf numFmtId="194" fontId="4" fillId="0" borderId="15" xfId="50" applyNumberFormat="1" applyFont="1" applyFill="1" applyBorder="1" applyAlignment="1">
      <alignment vertical="center" wrapText="1"/>
    </xf>
    <xf numFmtId="0" fontId="10" fillId="0" borderId="16" xfId="0" applyNumberFormat="1" applyFont="1" applyFill="1" applyBorder="1" applyAlignment="1">
      <alignment horizontal="center" vertical="center" wrapText="1"/>
    </xf>
    <xf numFmtId="182" fontId="8" fillId="0" borderId="10" xfId="73" applyNumberFormat="1" applyFont="1" applyFill="1" applyBorder="1" applyAlignment="1">
      <alignment vertical="center"/>
      <protection/>
    </xf>
    <xf numFmtId="38" fontId="8" fillId="0" borderId="10" xfId="50" applyFont="1" applyFill="1" applyBorder="1" applyAlignment="1">
      <alignment vertical="center"/>
    </xf>
    <xf numFmtId="182" fontId="4" fillId="0" borderId="10" xfId="74" applyNumberFormat="1" applyFont="1" applyFill="1" applyBorder="1" applyAlignment="1">
      <alignment vertical="center"/>
      <protection/>
    </xf>
    <xf numFmtId="38" fontId="4" fillId="0" borderId="10" xfId="50" applyFont="1" applyFill="1" applyBorder="1" applyAlignment="1">
      <alignment vertical="center"/>
    </xf>
    <xf numFmtId="182" fontId="8" fillId="0" borderId="10" xfId="74" applyNumberFormat="1" applyFont="1" applyFill="1" applyBorder="1" applyAlignment="1">
      <alignmen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14" fillId="0" borderId="13"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14" fillId="0" borderId="10" xfId="0" applyFont="1" applyFill="1" applyBorder="1" applyAlignment="1">
      <alignment vertical="center" wrapText="1"/>
    </xf>
    <xf numFmtId="0" fontId="4" fillId="0" borderId="17" xfId="67" applyFont="1" applyFill="1" applyBorder="1" applyAlignment="1">
      <alignment horizontal="center" vertical="center" wrapText="1"/>
      <protection/>
    </xf>
    <xf numFmtId="0" fontId="14" fillId="0" borderId="10" xfId="0" applyFont="1" applyFill="1" applyBorder="1" applyAlignment="1">
      <alignment vertical="center" wrapText="1"/>
    </xf>
    <xf numFmtId="0" fontId="4" fillId="0" borderId="10" xfId="0" applyFont="1" applyFill="1" applyBorder="1" applyAlignment="1">
      <alignment horizontal="right" vertical="center"/>
    </xf>
    <xf numFmtId="0" fontId="62" fillId="0" borderId="12" xfId="67" applyFont="1" applyFill="1" applyBorder="1">
      <alignment vertical="center"/>
      <protection/>
    </xf>
    <xf numFmtId="38" fontId="4" fillId="0" borderId="16" xfId="50" applyFont="1" applyBorder="1" applyAlignment="1">
      <alignment vertical="center" wrapText="1"/>
    </xf>
    <xf numFmtId="38" fontId="4" fillId="0" borderId="16" xfId="50" applyFont="1" applyFill="1" applyBorder="1" applyAlignment="1">
      <alignment vertical="center" wrapText="1"/>
    </xf>
    <xf numFmtId="194" fontId="4" fillId="0" borderId="10" xfId="50" applyNumberFormat="1" applyFont="1" applyFill="1" applyBorder="1" applyAlignment="1">
      <alignment horizontal="center" vertical="center" wrapText="1"/>
    </xf>
    <xf numFmtId="191" fontId="59" fillId="0" borderId="10" xfId="0" applyNumberFormat="1" applyFont="1" applyFill="1" applyBorder="1" applyAlignment="1">
      <alignment horizontal="center"/>
    </xf>
    <xf numFmtId="194" fontId="4" fillId="0" borderId="15" xfId="50" applyNumberFormat="1" applyFont="1" applyFill="1" applyBorder="1" applyAlignment="1">
      <alignment horizontal="center" vertical="center" wrapText="1"/>
    </xf>
    <xf numFmtId="38" fontId="4" fillId="0" borderId="14" xfId="50" applyFont="1" applyFill="1" applyBorder="1" applyAlignment="1">
      <alignment vertical="center" wrapText="1"/>
    </xf>
    <xf numFmtId="38" fontId="4" fillId="0" borderId="18" xfId="50" applyFont="1" applyBorder="1" applyAlignment="1">
      <alignment vertical="center" wrapText="1"/>
    </xf>
    <xf numFmtId="38" fontId="4" fillId="0" borderId="10" xfId="50" applyFont="1" applyBorder="1" applyAlignment="1">
      <alignment horizontal="center" vertical="center" wrapText="1"/>
    </xf>
    <xf numFmtId="194" fontId="8" fillId="0" borderId="10" xfId="50" applyNumberFormat="1" applyFont="1" applyFill="1" applyBorder="1" applyAlignment="1">
      <alignment horizontal="center" vertical="center" wrapText="1"/>
    </xf>
    <xf numFmtId="38" fontId="8" fillId="0" borderId="10" xfId="50" applyFont="1" applyBorder="1" applyAlignment="1">
      <alignment horizontal="center" vertical="center" wrapText="1"/>
    </xf>
    <xf numFmtId="38" fontId="8" fillId="0" borderId="10" xfId="50" applyFont="1" applyFill="1" applyBorder="1" applyAlignment="1">
      <alignment horizontal="center" vertical="center" wrapText="1"/>
    </xf>
    <xf numFmtId="0" fontId="4" fillId="0" borderId="0" xfId="0" applyFont="1" applyAlignment="1">
      <alignment horizontal="left" vertical="center" wrapText="1"/>
    </xf>
    <xf numFmtId="0" fontId="8" fillId="0" borderId="10" xfId="0"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10" xfId="0" applyFont="1" applyBorder="1" applyAlignment="1">
      <alignment vertical="center" wrapText="1"/>
    </xf>
    <xf numFmtId="183" fontId="4" fillId="0" borderId="10" xfId="0" applyNumberFormat="1" applyFont="1" applyBorder="1" applyAlignment="1">
      <alignment vertical="center" wrapText="1"/>
    </xf>
    <xf numFmtId="183" fontId="4" fillId="0" borderId="10" xfId="0" applyNumberFormat="1" applyFont="1" applyBorder="1" applyAlignment="1">
      <alignment vertical="center"/>
    </xf>
    <xf numFmtId="183" fontId="4" fillId="0" borderId="10" xfId="0" applyNumberFormat="1" applyFont="1" applyFill="1" applyBorder="1" applyAlignment="1">
      <alignment vertical="center" wrapText="1"/>
    </xf>
    <xf numFmtId="183" fontId="58" fillId="0" borderId="10" xfId="0" applyNumberFormat="1" applyFont="1" applyFill="1" applyBorder="1" applyAlignment="1" applyProtection="1">
      <alignment horizontal="right" vertical="center"/>
      <protection/>
    </xf>
    <xf numFmtId="0" fontId="58" fillId="0" borderId="10" xfId="0" applyNumberFormat="1" applyFont="1" applyFill="1" applyBorder="1" applyAlignment="1" applyProtection="1">
      <alignment horizontal="right" vertical="center"/>
      <protection/>
    </xf>
    <xf numFmtId="179" fontId="4" fillId="0" borderId="0" xfId="72" applyNumberFormat="1" applyFont="1" applyFill="1" applyBorder="1" applyAlignment="1">
      <alignment horizontal="distributed"/>
      <protection/>
    </xf>
    <xf numFmtId="179" fontId="4" fillId="0" borderId="10" xfId="72" applyNumberFormat="1" applyFont="1" applyFill="1" applyBorder="1" applyAlignment="1">
      <alignment horizontal="distributed"/>
      <protection/>
    </xf>
    <xf numFmtId="183" fontId="8" fillId="0" borderId="10" xfId="0" applyNumberFormat="1" applyFont="1" applyFill="1" applyBorder="1" applyAlignment="1">
      <alignment vertical="center"/>
    </xf>
    <xf numFmtId="183" fontId="4" fillId="0" borderId="10" xfId="0" applyNumberFormat="1" applyFont="1" applyFill="1" applyBorder="1" applyAlignment="1">
      <alignment vertical="center"/>
    </xf>
    <xf numFmtId="3" fontId="4" fillId="0" borderId="0" xfId="0" applyNumberFormat="1" applyFont="1" applyAlignment="1">
      <alignment vertical="center"/>
    </xf>
    <xf numFmtId="0" fontId="4" fillId="0" borderId="0" xfId="0" applyFont="1" applyAlignment="1">
      <alignment horizontal="center" vertical="center" wrapText="1"/>
    </xf>
    <xf numFmtId="0" fontId="0" fillId="0" borderId="0" xfId="67" applyFont="1">
      <alignment vertical="center"/>
      <protection/>
    </xf>
    <xf numFmtId="3" fontId="4" fillId="0" borderId="12" xfId="67" applyNumberFormat="1" applyFont="1" applyFill="1" applyBorder="1">
      <alignment vertical="center"/>
      <protection/>
    </xf>
    <xf numFmtId="0" fontId="4" fillId="0" borderId="12" xfId="67" applyFont="1" applyFill="1" applyBorder="1">
      <alignment vertical="center"/>
      <protection/>
    </xf>
    <xf numFmtId="0" fontId="4" fillId="0" borderId="10" xfId="0" applyFont="1" applyFill="1" applyBorder="1" applyAlignment="1">
      <alignment horizontal="left" vertical="top" wrapText="1"/>
    </xf>
    <xf numFmtId="0" fontId="8" fillId="0" borderId="10" xfId="0" applyFont="1" applyFill="1" applyBorder="1" applyAlignment="1">
      <alignment horizontal="right" vertical="center"/>
    </xf>
    <xf numFmtId="192" fontId="58" fillId="0" borderId="10" xfId="0" applyNumberFormat="1" applyFont="1" applyFill="1" applyBorder="1" applyAlignment="1" applyProtection="1">
      <alignment horizontal="right" vertical="center"/>
      <protection/>
    </xf>
    <xf numFmtId="41" fontId="58" fillId="0" borderId="10" xfId="0" applyNumberFormat="1" applyFont="1" applyFill="1" applyBorder="1" applyAlignment="1">
      <alignment/>
    </xf>
    <xf numFmtId="192" fontId="58" fillId="0" borderId="10" xfId="0" applyNumberFormat="1" applyFont="1" applyFill="1" applyBorder="1" applyAlignment="1">
      <alignment/>
    </xf>
    <xf numFmtId="185" fontId="4" fillId="0" borderId="10" xfId="0" applyNumberFormat="1" applyFont="1" applyFill="1" applyBorder="1" applyAlignment="1">
      <alignment vertical="center"/>
    </xf>
    <xf numFmtId="192"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205" fontId="4" fillId="0" borderId="10" xfId="0" applyNumberFormat="1" applyFont="1" applyFill="1" applyBorder="1" applyAlignment="1">
      <alignment vertical="center"/>
    </xf>
    <xf numFmtId="0" fontId="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195" fontId="58" fillId="0" borderId="10" xfId="0" applyNumberFormat="1" applyFont="1" applyFill="1" applyBorder="1" applyAlignment="1">
      <alignment vertical="center"/>
    </xf>
    <xf numFmtId="176" fontId="4" fillId="0" borderId="10" xfId="0" applyNumberFormat="1" applyFont="1" applyFill="1" applyBorder="1" applyAlignment="1">
      <alignment vertical="center"/>
    </xf>
    <xf numFmtId="196" fontId="58" fillId="0" borderId="10" xfId="0" applyNumberFormat="1" applyFont="1" applyFill="1" applyBorder="1" applyAlignment="1">
      <alignment vertical="center"/>
    </xf>
    <xf numFmtId="0" fontId="0" fillId="0" borderId="0" xfId="67" applyFont="1">
      <alignment vertical="center"/>
      <protection/>
    </xf>
    <xf numFmtId="38" fontId="4" fillId="0" borderId="16" xfId="50" applyFont="1" applyBorder="1" applyAlignment="1">
      <alignment horizontal="center" vertical="center" wrapText="1"/>
    </xf>
    <xf numFmtId="38" fontId="4" fillId="0" borderId="19" xfId="50" applyFont="1" applyBorder="1" applyAlignment="1">
      <alignment horizontal="center" vertical="center" wrapText="1"/>
    </xf>
    <xf numFmtId="38" fontId="4" fillId="0" borderId="13" xfId="50" applyFont="1" applyFill="1" applyBorder="1" applyAlignment="1">
      <alignment horizontal="center" vertical="center" wrapText="1"/>
    </xf>
    <xf numFmtId="38" fontId="4" fillId="0" borderId="20" xfId="50" applyFont="1" applyFill="1" applyBorder="1" applyAlignment="1">
      <alignment horizontal="center" vertical="center" wrapText="1"/>
    </xf>
    <xf numFmtId="38" fontId="14" fillId="0" borderId="10" xfId="50" applyFont="1" applyFill="1" applyBorder="1" applyAlignment="1">
      <alignment horizontal="center" vertical="center" wrapText="1"/>
    </xf>
    <xf numFmtId="38" fontId="4" fillId="0" borderId="16" xfId="50" applyFont="1" applyFill="1" applyBorder="1" applyAlignment="1">
      <alignment horizontal="center" vertical="center" wrapText="1"/>
    </xf>
    <xf numFmtId="38" fontId="4" fillId="0" borderId="19" xfId="50" applyFont="1" applyFill="1" applyBorder="1" applyAlignment="1">
      <alignment horizontal="center" vertical="center" wrapText="1"/>
    </xf>
    <xf numFmtId="38" fontId="14" fillId="0" borderId="16" xfId="50" applyFont="1" applyFill="1" applyBorder="1" applyAlignment="1">
      <alignment horizontal="center" vertical="center" wrapText="1"/>
    </xf>
    <xf numFmtId="38" fontId="14" fillId="0" borderId="19" xfId="5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20" xfId="0"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標準 4" xfId="70"/>
    <cellStyle name="標準 5" xfId="71"/>
    <cellStyle name="標準_１．４表　（参考表１．２）" xfId="72"/>
    <cellStyle name="標準_4-08" xfId="73"/>
    <cellStyle name="標準_4-09" xfId="74"/>
    <cellStyle name="標準_Sheet1" xfId="75"/>
    <cellStyle name="Followed Hyperlink" xfId="76"/>
    <cellStyle name="良い" xfId="77"/>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6"/>
  <sheetViews>
    <sheetView tabSelected="1" zoomScalePageLayoutView="0" workbookViewId="0" topLeftCell="A1">
      <selection activeCell="A1" sqref="A1"/>
    </sheetView>
  </sheetViews>
  <sheetFormatPr defaultColWidth="9.00390625" defaultRowHeight="15"/>
  <cols>
    <col min="1" max="5" width="9.00390625" style="130" customWidth="1"/>
    <col min="6" max="6" width="12.8515625" style="130" customWidth="1"/>
    <col min="7" max="7" width="2.57421875" style="151" customWidth="1"/>
    <col min="8" max="8" width="10.57421875" style="130" customWidth="1"/>
    <col min="9" max="12" width="9.00390625" style="130" customWidth="1"/>
    <col min="13" max="13" width="12.7109375" style="130" customWidth="1"/>
    <col min="14" max="16384" width="9.00390625" style="130" customWidth="1"/>
  </cols>
  <sheetData>
    <row r="1" spans="1:7" s="126" customFormat="1" ht="13.5">
      <c r="A1" s="125" t="s">
        <v>166</v>
      </c>
      <c r="G1" s="127"/>
    </row>
    <row r="2" spans="1:10" ht="13.5">
      <c r="A2" s="128" t="s">
        <v>167</v>
      </c>
      <c r="B2" s="126"/>
      <c r="C2" s="126"/>
      <c r="D2" s="126"/>
      <c r="E2" s="126"/>
      <c r="F2" s="126"/>
      <c r="G2" s="127"/>
      <c r="H2" s="129"/>
      <c r="I2" s="126"/>
      <c r="J2" s="126"/>
    </row>
    <row r="3" spans="1:10" ht="12">
      <c r="A3" s="131"/>
      <c r="B3" s="126"/>
      <c r="C3" s="126"/>
      <c r="D3" s="126"/>
      <c r="E3" s="126"/>
      <c r="F3" s="126"/>
      <c r="G3" s="127"/>
      <c r="H3" s="129"/>
      <c r="I3" s="126"/>
      <c r="J3" s="126"/>
    </row>
    <row r="4" spans="1:13" s="134" customFormat="1" ht="12" customHeight="1">
      <c r="A4" s="237"/>
      <c r="B4" s="132" t="s">
        <v>168</v>
      </c>
      <c r="C4" s="132" t="s">
        <v>169</v>
      </c>
      <c r="D4" s="239" t="s">
        <v>170</v>
      </c>
      <c r="E4" s="240"/>
      <c r="F4" s="241" t="s">
        <v>171</v>
      </c>
      <c r="G4" s="133"/>
      <c r="H4" s="242"/>
      <c r="I4" s="132" t="s">
        <v>168</v>
      </c>
      <c r="J4" s="132" t="s">
        <v>169</v>
      </c>
      <c r="K4" s="239" t="s">
        <v>170</v>
      </c>
      <c r="L4" s="240"/>
      <c r="M4" s="244" t="s">
        <v>171</v>
      </c>
    </row>
    <row r="5" spans="1:13" s="134" customFormat="1" ht="12">
      <c r="A5" s="238"/>
      <c r="B5" s="132" t="s">
        <v>202</v>
      </c>
      <c r="C5" s="132" t="s">
        <v>202</v>
      </c>
      <c r="D5" s="132" t="s">
        <v>172</v>
      </c>
      <c r="E5" s="132" t="s">
        <v>173</v>
      </c>
      <c r="F5" s="241"/>
      <c r="G5" s="135"/>
      <c r="H5" s="243"/>
      <c r="I5" s="132" t="s">
        <v>202</v>
      </c>
      <c r="J5" s="132" t="s">
        <v>202</v>
      </c>
      <c r="K5" s="132" t="s">
        <v>172</v>
      </c>
      <c r="L5" s="132" t="s">
        <v>173</v>
      </c>
      <c r="M5" s="245"/>
    </row>
    <row r="6" spans="1:13" ht="12">
      <c r="A6" s="136" t="s">
        <v>174</v>
      </c>
      <c r="B6" s="137">
        <v>626</v>
      </c>
      <c r="C6" s="138">
        <v>9.6</v>
      </c>
      <c r="D6" s="139">
        <v>52</v>
      </c>
      <c r="E6" s="139">
        <v>52</v>
      </c>
      <c r="F6" s="139">
        <v>7</v>
      </c>
      <c r="G6" s="140"/>
      <c r="H6" s="136" t="s">
        <v>1</v>
      </c>
      <c r="I6" s="141">
        <v>9398</v>
      </c>
      <c r="J6" s="142">
        <v>16.3</v>
      </c>
      <c r="K6" s="139">
        <v>452</v>
      </c>
      <c r="L6" s="139">
        <v>449</v>
      </c>
      <c r="M6" s="139">
        <v>58</v>
      </c>
    </row>
    <row r="7" spans="1:13" ht="12">
      <c r="A7" s="136" t="s">
        <v>2</v>
      </c>
      <c r="B7" s="137">
        <v>1128</v>
      </c>
      <c r="C7" s="138">
        <v>6.8</v>
      </c>
      <c r="D7" s="139">
        <v>115</v>
      </c>
      <c r="E7" s="139">
        <v>103</v>
      </c>
      <c r="F7" s="139">
        <v>12</v>
      </c>
      <c r="G7" s="140"/>
      <c r="H7" s="136" t="s">
        <v>3</v>
      </c>
      <c r="I7" s="143">
        <v>4982</v>
      </c>
      <c r="J7" s="142">
        <v>27.5</v>
      </c>
      <c r="K7" s="139">
        <v>158</v>
      </c>
      <c r="L7" s="139">
        <v>155</v>
      </c>
      <c r="M7" s="139">
        <v>39</v>
      </c>
    </row>
    <row r="8" spans="1:13" ht="12">
      <c r="A8" s="136" t="s">
        <v>4</v>
      </c>
      <c r="B8" s="137">
        <v>2044</v>
      </c>
      <c r="C8" s="138">
        <v>7.9</v>
      </c>
      <c r="D8" s="139">
        <v>165</v>
      </c>
      <c r="E8" s="139">
        <v>145</v>
      </c>
      <c r="F8" s="139">
        <v>26</v>
      </c>
      <c r="G8" s="140"/>
      <c r="H8" s="136" t="s">
        <v>5</v>
      </c>
      <c r="I8" s="141">
        <v>1897</v>
      </c>
      <c r="J8" s="142">
        <v>12.8</v>
      </c>
      <c r="K8" s="139">
        <v>109</v>
      </c>
      <c r="L8" s="139">
        <v>95</v>
      </c>
      <c r="M8" s="139">
        <v>18</v>
      </c>
    </row>
    <row r="9" spans="1:13" ht="12">
      <c r="A9" s="136" t="s">
        <v>6</v>
      </c>
      <c r="B9" s="137">
        <v>10106</v>
      </c>
      <c r="C9" s="138">
        <v>28.9</v>
      </c>
      <c r="D9" s="139">
        <v>302</v>
      </c>
      <c r="E9" s="139">
        <v>296</v>
      </c>
      <c r="F9" s="139">
        <v>88</v>
      </c>
      <c r="G9" s="140"/>
      <c r="H9" s="136" t="s">
        <v>7</v>
      </c>
      <c r="I9" s="143">
        <v>3133</v>
      </c>
      <c r="J9" s="142">
        <v>16.3</v>
      </c>
      <c r="K9" s="139">
        <v>127</v>
      </c>
      <c r="L9" s="139">
        <v>113</v>
      </c>
      <c r="M9" s="139">
        <v>27</v>
      </c>
    </row>
    <row r="10" spans="1:13" ht="12">
      <c r="A10" s="136" t="s">
        <v>8</v>
      </c>
      <c r="B10" s="137">
        <v>2181</v>
      </c>
      <c r="C10" s="138">
        <v>9.3</v>
      </c>
      <c r="D10" s="139">
        <v>146</v>
      </c>
      <c r="E10" s="139">
        <v>144</v>
      </c>
      <c r="F10" s="139">
        <v>19</v>
      </c>
      <c r="G10" s="140"/>
      <c r="H10" s="136" t="s">
        <v>9</v>
      </c>
      <c r="I10" s="143">
        <v>2927</v>
      </c>
      <c r="J10" s="142">
        <v>21.9</v>
      </c>
      <c r="K10" s="139">
        <v>151</v>
      </c>
      <c r="L10" s="139">
        <v>146</v>
      </c>
      <c r="M10" s="139">
        <v>21</v>
      </c>
    </row>
    <row r="11" spans="1:13" ht="12">
      <c r="A11" s="136" t="s">
        <v>10</v>
      </c>
      <c r="B11" s="137">
        <v>8282</v>
      </c>
      <c r="C11" s="138">
        <v>39.7</v>
      </c>
      <c r="D11" s="139">
        <v>213</v>
      </c>
      <c r="E11" s="139">
        <v>208</v>
      </c>
      <c r="F11" s="139">
        <v>71</v>
      </c>
      <c r="G11" s="140"/>
      <c r="H11" s="136" t="s">
        <v>11</v>
      </c>
      <c r="I11" s="143">
        <v>5264</v>
      </c>
      <c r="J11" s="142">
        <v>19.9</v>
      </c>
      <c r="K11" s="139">
        <v>176</v>
      </c>
      <c r="L11" s="139">
        <v>168</v>
      </c>
      <c r="M11" s="139">
        <v>34</v>
      </c>
    </row>
    <row r="12" spans="1:13" ht="12">
      <c r="A12" s="136" t="s">
        <v>12</v>
      </c>
      <c r="B12" s="137">
        <v>7864</v>
      </c>
      <c r="C12" s="138">
        <v>29.2</v>
      </c>
      <c r="D12" s="139">
        <v>211</v>
      </c>
      <c r="E12" s="139">
        <v>190</v>
      </c>
      <c r="F12" s="139">
        <v>66</v>
      </c>
      <c r="G12" s="140"/>
      <c r="H12" s="136" t="s">
        <v>13</v>
      </c>
      <c r="I12" s="143">
        <v>2180</v>
      </c>
      <c r="J12" s="142">
        <v>19.5</v>
      </c>
      <c r="K12" s="139">
        <v>85</v>
      </c>
      <c r="L12" s="139">
        <v>84</v>
      </c>
      <c r="M12" s="139">
        <v>15</v>
      </c>
    </row>
    <row r="13" spans="1:13" ht="12">
      <c r="A13" s="136" t="s">
        <v>14</v>
      </c>
      <c r="B13" s="137">
        <v>9623</v>
      </c>
      <c r="C13" s="138">
        <v>18.6</v>
      </c>
      <c r="D13" s="139">
        <v>326</v>
      </c>
      <c r="E13" s="139">
        <v>285</v>
      </c>
      <c r="F13" s="139">
        <v>74</v>
      </c>
      <c r="G13" s="140"/>
      <c r="H13" s="136" t="s">
        <v>15</v>
      </c>
      <c r="I13" s="144">
        <v>3085</v>
      </c>
      <c r="J13" s="142">
        <v>12.9</v>
      </c>
      <c r="K13" s="139">
        <v>163</v>
      </c>
      <c r="L13" s="139">
        <v>155</v>
      </c>
      <c r="M13" s="139">
        <v>23</v>
      </c>
    </row>
    <row r="14" spans="1:13" ht="12">
      <c r="A14" s="136" t="s">
        <v>16</v>
      </c>
      <c r="B14" s="137">
        <v>5416</v>
      </c>
      <c r="C14" s="138">
        <v>13.2</v>
      </c>
      <c r="D14" s="139">
        <v>325</v>
      </c>
      <c r="E14" s="139">
        <v>291</v>
      </c>
      <c r="F14" s="139">
        <v>48</v>
      </c>
      <c r="G14" s="145"/>
      <c r="H14" s="136" t="s">
        <v>17</v>
      </c>
      <c r="I14" s="144">
        <v>7788</v>
      </c>
      <c r="J14" s="142">
        <v>17.9</v>
      </c>
      <c r="K14" s="139">
        <v>257</v>
      </c>
      <c r="L14" s="139">
        <v>227</v>
      </c>
      <c r="M14" s="139">
        <v>33</v>
      </c>
    </row>
    <row r="15" spans="1:13" ht="12">
      <c r="A15" s="136" t="s">
        <v>18</v>
      </c>
      <c r="B15" s="137">
        <v>2770</v>
      </c>
      <c r="C15" s="138">
        <v>9.6</v>
      </c>
      <c r="D15" s="139">
        <v>231</v>
      </c>
      <c r="E15" s="139">
        <v>219</v>
      </c>
      <c r="F15" s="139">
        <v>28</v>
      </c>
      <c r="G15" s="140"/>
      <c r="H15" s="136" t="s">
        <v>19</v>
      </c>
      <c r="I15" s="144">
        <v>1760</v>
      </c>
      <c r="J15" s="142">
        <v>14</v>
      </c>
      <c r="K15" s="139">
        <v>84</v>
      </c>
      <c r="L15" s="139">
        <v>67</v>
      </c>
      <c r="M15" s="139">
        <v>14</v>
      </c>
    </row>
    <row r="16" spans="1:13" ht="12">
      <c r="A16" s="136" t="s">
        <v>20</v>
      </c>
      <c r="B16" s="137">
        <v>16252</v>
      </c>
      <c r="C16" s="138">
        <v>22</v>
      </c>
      <c r="D16" s="139">
        <v>505</v>
      </c>
      <c r="E16" s="139">
        <v>488</v>
      </c>
      <c r="F16" s="139">
        <v>143</v>
      </c>
      <c r="G16" s="140"/>
      <c r="H16" s="136" t="s">
        <v>21</v>
      </c>
      <c r="I16" s="144">
        <v>3205</v>
      </c>
      <c r="J16" s="142">
        <v>16.3</v>
      </c>
      <c r="K16" s="139">
        <v>137</v>
      </c>
      <c r="L16" s="139">
        <v>116</v>
      </c>
      <c r="M16" s="139">
        <v>22</v>
      </c>
    </row>
    <row r="17" spans="1:13" ht="12">
      <c r="A17" s="136" t="s">
        <v>22</v>
      </c>
      <c r="B17" s="137">
        <v>10346</v>
      </c>
      <c r="C17" s="138">
        <v>11</v>
      </c>
      <c r="D17" s="139">
        <v>636</v>
      </c>
      <c r="E17" s="139">
        <v>598</v>
      </c>
      <c r="F17" s="139">
        <v>88</v>
      </c>
      <c r="G17" s="140"/>
      <c r="H17" s="136" t="s">
        <v>23</v>
      </c>
      <c r="I17" s="144">
        <v>2678</v>
      </c>
      <c r="J17" s="142">
        <v>14.1</v>
      </c>
      <c r="K17" s="139">
        <v>133</v>
      </c>
      <c r="L17" s="139">
        <v>132</v>
      </c>
      <c r="M17" s="139">
        <v>16</v>
      </c>
    </row>
    <row r="18" spans="1:13" ht="12">
      <c r="A18" s="136" t="s">
        <v>24</v>
      </c>
      <c r="B18" s="137">
        <v>3030</v>
      </c>
      <c r="C18" s="138">
        <v>12.9</v>
      </c>
      <c r="D18" s="139">
        <v>199</v>
      </c>
      <c r="E18" s="139">
        <v>191</v>
      </c>
      <c r="F18" s="139">
        <v>32</v>
      </c>
      <c r="G18" s="140"/>
      <c r="H18" s="136" t="s">
        <v>25</v>
      </c>
      <c r="I18" s="144">
        <v>3294</v>
      </c>
      <c r="J18" s="142">
        <v>21.9</v>
      </c>
      <c r="K18" s="139">
        <v>119</v>
      </c>
      <c r="L18" s="139">
        <v>91</v>
      </c>
      <c r="M18" s="139">
        <v>19</v>
      </c>
    </row>
    <row r="19" spans="1:13" ht="12">
      <c r="A19" s="136" t="s">
        <v>26</v>
      </c>
      <c r="B19" s="137">
        <v>7627</v>
      </c>
      <c r="C19" s="138">
        <v>22.3</v>
      </c>
      <c r="D19" s="139">
        <v>309</v>
      </c>
      <c r="E19" s="139">
        <v>295</v>
      </c>
      <c r="F19" s="139">
        <v>53</v>
      </c>
      <c r="G19" s="140"/>
      <c r="H19" s="136" t="s">
        <v>27</v>
      </c>
      <c r="I19" s="144">
        <v>1185</v>
      </c>
      <c r="J19" s="142">
        <v>9.3</v>
      </c>
      <c r="K19" s="139">
        <v>79</v>
      </c>
      <c r="L19" s="139">
        <v>75</v>
      </c>
      <c r="M19" s="139">
        <v>9</v>
      </c>
    </row>
    <row r="20" spans="1:13" ht="12">
      <c r="A20" s="136" t="s">
        <v>28</v>
      </c>
      <c r="B20" s="140">
        <v>7363</v>
      </c>
      <c r="C20" s="138">
        <v>12.6</v>
      </c>
      <c r="D20" s="139">
        <v>432</v>
      </c>
      <c r="E20" s="139">
        <v>397</v>
      </c>
      <c r="F20" s="139">
        <v>69</v>
      </c>
      <c r="G20" s="140"/>
      <c r="H20" s="136" t="s">
        <v>29</v>
      </c>
      <c r="I20" s="144">
        <v>1146</v>
      </c>
      <c r="J20" s="142">
        <v>15.2</v>
      </c>
      <c r="K20" s="139">
        <v>57</v>
      </c>
      <c r="L20" s="139">
        <v>50</v>
      </c>
      <c r="M20" s="139">
        <v>10</v>
      </c>
    </row>
    <row r="21" spans="1:13" ht="12">
      <c r="A21" s="136" t="s">
        <v>30</v>
      </c>
      <c r="B21" s="137">
        <v>6760</v>
      </c>
      <c r="C21" s="138">
        <v>22.5</v>
      </c>
      <c r="D21" s="139">
        <v>261</v>
      </c>
      <c r="E21" s="139">
        <v>225</v>
      </c>
      <c r="F21" s="139">
        <v>69</v>
      </c>
      <c r="G21" s="140"/>
      <c r="H21" s="136" t="s">
        <v>31</v>
      </c>
      <c r="I21" s="144">
        <v>1113</v>
      </c>
      <c r="J21" s="142">
        <v>19.3</v>
      </c>
      <c r="K21" s="139">
        <v>52</v>
      </c>
      <c r="L21" s="139">
        <v>48</v>
      </c>
      <c r="M21" s="139">
        <v>10</v>
      </c>
    </row>
    <row r="22" spans="1:13" ht="12">
      <c r="A22" s="136" t="s">
        <v>32</v>
      </c>
      <c r="B22" s="137">
        <v>9190</v>
      </c>
      <c r="C22" s="138">
        <v>25.9</v>
      </c>
      <c r="D22" s="139">
        <v>324</v>
      </c>
      <c r="E22" s="139">
        <v>307</v>
      </c>
      <c r="F22" s="139">
        <v>89</v>
      </c>
      <c r="G22" s="145"/>
      <c r="H22" s="136" t="s">
        <v>33</v>
      </c>
      <c r="I22" s="144">
        <v>1157</v>
      </c>
      <c r="J22" s="142">
        <v>13.8</v>
      </c>
      <c r="K22" s="139">
        <v>58</v>
      </c>
      <c r="L22" s="139">
        <v>52</v>
      </c>
      <c r="M22" s="139">
        <v>9</v>
      </c>
    </row>
    <row r="23" spans="1:13" ht="12">
      <c r="A23" s="136" t="s">
        <v>34</v>
      </c>
      <c r="B23" s="137">
        <v>6229</v>
      </c>
      <c r="C23" s="175">
        <v>28.5</v>
      </c>
      <c r="D23" s="139">
        <v>215</v>
      </c>
      <c r="E23" s="139">
        <v>214</v>
      </c>
      <c r="F23" s="139">
        <v>48</v>
      </c>
      <c r="G23" s="145"/>
      <c r="H23" s="136" t="s">
        <v>35</v>
      </c>
      <c r="I23" s="144">
        <v>1913</v>
      </c>
      <c r="J23" s="142">
        <v>22.7</v>
      </c>
      <c r="K23" s="139">
        <v>60</v>
      </c>
      <c r="L23" s="139">
        <v>59</v>
      </c>
      <c r="M23" s="139">
        <v>15</v>
      </c>
    </row>
    <row r="24" spans="1:13" ht="12">
      <c r="A24" s="136" t="s">
        <v>36</v>
      </c>
      <c r="B24" s="137">
        <v>18150</v>
      </c>
      <c r="C24" s="138">
        <v>31.1</v>
      </c>
      <c r="D24" s="139">
        <v>532</v>
      </c>
      <c r="E24" s="139">
        <v>520</v>
      </c>
      <c r="F24" s="139">
        <v>161</v>
      </c>
      <c r="G24" s="145"/>
      <c r="H24" s="136" t="s">
        <v>37</v>
      </c>
      <c r="I24" s="144">
        <v>2182</v>
      </c>
      <c r="J24" s="142">
        <v>29</v>
      </c>
      <c r="K24" s="139">
        <v>55</v>
      </c>
      <c r="L24" s="139">
        <v>49</v>
      </c>
      <c r="M24" s="139">
        <v>15</v>
      </c>
    </row>
    <row r="25" spans="1:13" ht="12">
      <c r="A25" s="136" t="s">
        <v>38</v>
      </c>
      <c r="B25" s="137">
        <v>16708</v>
      </c>
      <c r="C25" s="138">
        <v>22.5</v>
      </c>
      <c r="D25" s="139">
        <v>576</v>
      </c>
      <c r="E25" s="139">
        <v>572</v>
      </c>
      <c r="F25" s="139">
        <v>137</v>
      </c>
      <c r="G25" s="145"/>
      <c r="H25" s="136" t="s">
        <v>39</v>
      </c>
      <c r="I25" s="144">
        <v>2244</v>
      </c>
      <c r="J25" s="142">
        <v>19.3</v>
      </c>
      <c r="K25" s="139">
        <v>80</v>
      </c>
      <c r="L25" s="139">
        <v>56</v>
      </c>
      <c r="M25" s="139">
        <v>15</v>
      </c>
    </row>
    <row r="26" spans="1:13" ht="12">
      <c r="A26" s="136" t="s">
        <v>40</v>
      </c>
      <c r="B26" s="137">
        <v>24477</v>
      </c>
      <c r="C26" s="138">
        <v>35.8</v>
      </c>
      <c r="D26" s="139">
        <v>563</v>
      </c>
      <c r="E26" s="139">
        <v>534</v>
      </c>
      <c r="F26" s="139">
        <v>203</v>
      </c>
      <c r="G26" s="140"/>
      <c r="H26" s="136" t="s">
        <v>41</v>
      </c>
      <c r="I26" s="144">
        <v>1716</v>
      </c>
      <c r="J26" s="142">
        <v>24</v>
      </c>
      <c r="K26" s="139">
        <v>62</v>
      </c>
      <c r="L26" s="139">
        <v>58</v>
      </c>
      <c r="M26" s="139">
        <v>13</v>
      </c>
    </row>
    <row r="27" spans="1:13" ht="12">
      <c r="A27" s="136" t="s">
        <v>42</v>
      </c>
      <c r="B27" s="137">
        <v>13648</v>
      </c>
      <c r="C27" s="138">
        <v>30</v>
      </c>
      <c r="D27" s="139">
        <v>404</v>
      </c>
      <c r="E27" s="139">
        <v>387</v>
      </c>
      <c r="F27" s="139">
        <v>101</v>
      </c>
      <c r="G27" s="140"/>
      <c r="H27" s="136" t="s">
        <v>43</v>
      </c>
      <c r="I27" s="144">
        <v>2478</v>
      </c>
      <c r="J27" s="142">
        <v>16.8</v>
      </c>
      <c r="K27" s="139">
        <v>112</v>
      </c>
      <c r="L27" s="139">
        <v>92</v>
      </c>
      <c r="M27" s="139">
        <v>22</v>
      </c>
    </row>
    <row r="28" spans="1:13" ht="12">
      <c r="A28" s="136" t="s">
        <v>44</v>
      </c>
      <c r="B28" s="137">
        <v>20412</v>
      </c>
      <c r="C28" s="138">
        <v>29.3</v>
      </c>
      <c r="D28" s="139">
        <v>435</v>
      </c>
      <c r="E28" s="139">
        <v>425</v>
      </c>
      <c r="F28" s="139">
        <v>177</v>
      </c>
      <c r="G28" s="140"/>
      <c r="H28" s="136" t="s">
        <v>45</v>
      </c>
      <c r="I28" s="144">
        <v>1111</v>
      </c>
      <c r="J28" s="142">
        <v>12.1</v>
      </c>
      <c r="K28" s="139">
        <v>65</v>
      </c>
      <c r="L28" s="139">
        <v>64</v>
      </c>
      <c r="M28" s="139">
        <v>10</v>
      </c>
    </row>
    <row r="29" spans="1:13" ht="12">
      <c r="A29" s="136" t="s">
        <v>175</v>
      </c>
      <c r="B29" s="137">
        <v>210231</v>
      </c>
      <c r="C29" s="138">
        <v>21.8</v>
      </c>
      <c r="D29" s="146">
        <v>7477</v>
      </c>
      <c r="E29" s="146">
        <v>7086</v>
      </c>
      <c r="F29" s="146">
        <v>1809</v>
      </c>
      <c r="G29" s="140"/>
      <c r="H29" s="136" t="s">
        <v>47</v>
      </c>
      <c r="I29" s="144">
        <v>827</v>
      </c>
      <c r="J29" s="142">
        <v>15.1</v>
      </c>
      <c r="K29" s="139">
        <v>52</v>
      </c>
      <c r="L29" s="139">
        <v>51</v>
      </c>
      <c r="M29" s="139">
        <v>7</v>
      </c>
    </row>
    <row r="30" spans="1:13" ht="12">
      <c r="A30" s="136" t="s">
        <v>203</v>
      </c>
      <c r="B30" s="137">
        <v>285391</v>
      </c>
      <c r="C30" s="138">
        <v>20.5</v>
      </c>
      <c r="D30" s="141">
        <v>10776</v>
      </c>
      <c r="E30" s="141">
        <v>10140</v>
      </c>
      <c r="F30" s="137">
        <v>2338</v>
      </c>
      <c r="G30" s="147"/>
      <c r="H30" s="136" t="s">
        <v>48</v>
      </c>
      <c r="I30" s="144">
        <v>986</v>
      </c>
      <c r="J30" s="142">
        <v>12.3</v>
      </c>
      <c r="K30" s="139">
        <v>70</v>
      </c>
      <c r="L30" s="139">
        <v>70</v>
      </c>
      <c r="M30" s="139">
        <v>8</v>
      </c>
    </row>
    <row r="31" spans="6:13" ht="12">
      <c r="F31" s="148"/>
      <c r="G31" s="149"/>
      <c r="H31" s="136" t="s">
        <v>49</v>
      </c>
      <c r="I31" s="144">
        <v>4033</v>
      </c>
      <c r="J31" s="142">
        <v>19.6</v>
      </c>
      <c r="K31" s="139">
        <v>147</v>
      </c>
      <c r="L31" s="139">
        <v>142</v>
      </c>
      <c r="M31" s="139">
        <v>29</v>
      </c>
    </row>
    <row r="32" spans="1:13" ht="12">
      <c r="A32" s="150" t="s">
        <v>204</v>
      </c>
      <c r="C32" s="127"/>
      <c r="D32" s="127"/>
      <c r="E32" s="127"/>
      <c r="F32" s="147"/>
      <c r="G32" s="147"/>
      <c r="H32" s="136" t="s">
        <v>176</v>
      </c>
      <c r="I32" s="146">
        <v>73681</v>
      </c>
      <c r="J32" s="138">
        <v>17.5</v>
      </c>
      <c r="K32" s="137">
        <v>3100</v>
      </c>
      <c r="L32" s="137">
        <v>2864</v>
      </c>
      <c r="M32" s="137">
        <v>511</v>
      </c>
    </row>
    <row r="33" spans="8:10" ht="12">
      <c r="H33" s="131"/>
      <c r="I33" s="127"/>
      <c r="J33" s="127"/>
    </row>
    <row r="34" ht="12">
      <c r="A34" s="152" t="s">
        <v>177</v>
      </c>
    </row>
    <row r="35" ht="12">
      <c r="A35" s="153" t="s">
        <v>258</v>
      </c>
    </row>
    <row r="36" ht="12">
      <c r="A36" s="153" t="s">
        <v>205</v>
      </c>
    </row>
  </sheetData>
  <sheetProtection/>
  <mergeCells count="6">
    <mergeCell ref="A4:A5"/>
    <mergeCell ref="D4:E4"/>
    <mergeCell ref="F4:F5"/>
    <mergeCell ref="H4:H5"/>
    <mergeCell ref="K4:L4"/>
    <mergeCell ref="M4:M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4">
      <selection activeCell="A1" sqref="A1"/>
    </sheetView>
  </sheetViews>
  <sheetFormatPr defaultColWidth="9.00390625" defaultRowHeight="15"/>
  <cols>
    <col min="1" max="1" width="9.00390625" style="15" customWidth="1"/>
    <col min="2" max="2" width="17.57421875" style="15" customWidth="1"/>
    <col min="3" max="3" width="9.00390625" style="15" customWidth="1"/>
    <col min="4" max="4" width="9.57421875" style="15" customWidth="1"/>
    <col min="5" max="5" width="17.140625" style="15" customWidth="1"/>
    <col min="6" max="16384" width="9.00390625" style="15" customWidth="1"/>
  </cols>
  <sheetData>
    <row r="1" ht="13.5">
      <c r="A1" s="30" t="s">
        <v>232</v>
      </c>
    </row>
    <row r="3" spans="1:5" s="60" customFormat="1" ht="12">
      <c r="A3" s="67"/>
      <c r="B3" s="67" t="s">
        <v>133</v>
      </c>
      <c r="C3" s="62"/>
      <c r="D3" s="67"/>
      <c r="E3" s="67" t="s">
        <v>134</v>
      </c>
    </row>
    <row r="4" spans="1:5" s="60" customFormat="1" ht="12" customHeight="1">
      <c r="A4" s="105" t="s">
        <v>148</v>
      </c>
      <c r="B4" s="69">
        <v>5300</v>
      </c>
      <c r="C4" s="62"/>
      <c r="D4" s="105" t="s">
        <v>147</v>
      </c>
      <c r="E4" s="69">
        <v>5408</v>
      </c>
    </row>
    <row r="5" spans="1:5" s="60" customFormat="1" ht="12" customHeight="1">
      <c r="A5" s="68" t="s">
        <v>2</v>
      </c>
      <c r="B5" s="69">
        <v>5920</v>
      </c>
      <c r="C5" s="62"/>
      <c r="D5" s="68" t="s">
        <v>3</v>
      </c>
      <c r="E5" s="69">
        <v>5880</v>
      </c>
    </row>
    <row r="6" spans="1:5" s="60" customFormat="1" ht="12">
      <c r="A6" s="68" t="s">
        <v>106</v>
      </c>
      <c r="B6" s="69">
        <v>6245</v>
      </c>
      <c r="C6" s="62"/>
      <c r="D6" s="68" t="s">
        <v>5</v>
      </c>
      <c r="E6" s="69">
        <v>6240</v>
      </c>
    </row>
    <row r="7" spans="1:5" s="60" customFormat="1" ht="12">
      <c r="A7" s="68" t="s">
        <v>6</v>
      </c>
      <c r="B7" s="69">
        <v>6200</v>
      </c>
      <c r="C7" s="62"/>
      <c r="D7" s="68" t="s">
        <v>7</v>
      </c>
      <c r="E7" s="69">
        <v>5750</v>
      </c>
    </row>
    <row r="8" spans="1:5" s="60" customFormat="1" ht="12">
      <c r="A8" s="68" t="s">
        <v>8</v>
      </c>
      <c r="B8" s="69">
        <v>6017</v>
      </c>
      <c r="C8" s="62"/>
      <c r="D8" s="68" t="s">
        <v>9</v>
      </c>
      <c r="E8" s="69">
        <v>5000</v>
      </c>
    </row>
    <row r="9" spans="1:5" s="60" customFormat="1" ht="12">
      <c r="A9" s="68" t="s">
        <v>10</v>
      </c>
      <c r="B9" s="69">
        <v>6142</v>
      </c>
      <c r="C9" s="62"/>
      <c r="D9" s="68" t="s">
        <v>11</v>
      </c>
      <c r="E9" s="69">
        <v>5708</v>
      </c>
    </row>
    <row r="10" spans="1:5" s="60" customFormat="1" ht="12">
      <c r="A10" s="68" t="s">
        <v>12</v>
      </c>
      <c r="B10" s="69">
        <v>6480</v>
      </c>
      <c r="C10" s="62"/>
      <c r="D10" s="68" t="s">
        <v>13</v>
      </c>
      <c r="E10" s="69">
        <v>6050</v>
      </c>
    </row>
    <row r="11" spans="1:5" s="60" customFormat="1" ht="12">
      <c r="A11" s="68" t="s">
        <v>14</v>
      </c>
      <c r="B11" s="69">
        <v>5400</v>
      </c>
      <c r="C11" s="62"/>
      <c r="D11" s="68" t="s">
        <v>15</v>
      </c>
      <c r="E11" s="69">
        <v>5600</v>
      </c>
    </row>
    <row r="12" spans="1:5" s="60" customFormat="1" ht="12">
      <c r="A12" s="68" t="s">
        <v>16</v>
      </c>
      <c r="B12" s="69">
        <v>5600</v>
      </c>
      <c r="C12" s="62"/>
      <c r="D12" s="68" t="s">
        <v>17</v>
      </c>
      <c r="E12" s="69">
        <v>5450</v>
      </c>
    </row>
    <row r="13" spans="1:5" s="60" customFormat="1" ht="12">
      <c r="A13" s="68" t="s">
        <v>18</v>
      </c>
      <c r="B13" s="69">
        <v>6240</v>
      </c>
      <c r="C13" s="62"/>
      <c r="D13" s="68" t="s">
        <v>19</v>
      </c>
      <c r="E13" s="69">
        <v>5400</v>
      </c>
    </row>
    <row r="14" spans="1:5" s="60" customFormat="1" ht="12">
      <c r="A14" s="68" t="s">
        <v>20</v>
      </c>
      <c r="B14" s="69">
        <v>6000</v>
      </c>
      <c r="C14" s="62"/>
      <c r="D14" s="68" t="s">
        <v>21</v>
      </c>
      <c r="E14" s="69">
        <v>5300</v>
      </c>
    </row>
    <row r="15" spans="1:5" s="60" customFormat="1" ht="12">
      <c r="A15" s="68" t="s">
        <v>22</v>
      </c>
      <c r="B15" s="69">
        <v>6450</v>
      </c>
      <c r="C15" s="62"/>
      <c r="D15" s="68" t="s">
        <v>23</v>
      </c>
      <c r="E15" s="69">
        <v>5480</v>
      </c>
    </row>
    <row r="16" spans="1:5" s="60" customFormat="1" ht="12">
      <c r="A16" s="68" t="s">
        <v>24</v>
      </c>
      <c r="B16" s="69">
        <v>5960</v>
      </c>
      <c r="C16" s="62"/>
      <c r="D16" s="68" t="s">
        <v>25</v>
      </c>
      <c r="E16" s="69">
        <v>5750</v>
      </c>
    </row>
    <row r="17" spans="1:5" s="60" customFormat="1" ht="12">
      <c r="A17" s="68" t="s">
        <v>26</v>
      </c>
      <c r="B17" s="69">
        <v>5726</v>
      </c>
      <c r="C17" s="62"/>
      <c r="D17" s="68" t="s">
        <v>27</v>
      </c>
      <c r="E17" s="69">
        <v>5917</v>
      </c>
    </row>
    <row r="18" spans="1:5" s="60" customFormat="1" ht="12">
      <c r="A18" s="68" t="s">
        <v>28</v>
      </c>
      <c r="B18" s="69">
        <v>6200</v>
      </c>
      <c r="C18" s="62"/>
      <c r="D18" s="68" t="s">
        <v>29</v>
      </c>
      <c r="E18" s="69">
        <v>6025</v>
      </c>
    </row>
    <row r="19" spans="1:5" s="60" customFormat="1" ht="12">
      <c r="A19" s="68" t="s">
        <v>107</v>
      </c>
      <c r="B19" s="69">
        <v>6090</v>
      </c>
      <c r="C19" s="62"/>
      <c r="D19" s="68" t="s">
        <v>31</v>
      </c>
      <c r="E19" s="69">
        <v>5900</v>
      </c>
    </row>
    <row r="20" spans="1:5" s="60" customFormat="1" ht="12">
      <c r="A20" s="68" t="s">
        <v>108</v>
      </c>
      <c r="B20" s="69">
        <v>6117</v>
      </c>
      <c r="C20" s="62"/>
      <c r="D20" s="68" t="s">
        <v>33</v>
      </c>
      <c r="E20" s="69">
        <v>5950</v>
      </c>
    </row>
    <row r="21" spans="1:5" s="60" customFormat="1" ht="12">
      <c r="A21" s="68" t="s">
        <v>34</v>
      </c>
      <c r="B21" s="69">
        <v>5980</v>
      </c>
      <c r="C21" s="62"/>
      <c r="D21" s="68" t="s">
        <v>35</v>
      </c>
      <c r="E21" s="69">
        <v>5200</v>
      </c>
    </row>
    <row r="22" spans="1:5" s="60" customFormat="1" ht="12">
      <c r="A22" s="68" t="s">
        <v>36</v>
      </c>
      <c r="B22" s="69">
        <v>5933</v>
      </c>
      <c r="C22" s="62"/>
      <c r="D22" s="68" t="s">
        <v>37</v>
      </c>
      <c r="E22" s="69">
        <v>5825</v>
      </c>
    </row>
    <row r="23" spans="1:5" s="60" customFormat="1" ht="24">
      <c r="A23" s="68" t="s">
        <v>38</v>
      </c>
      <c r="B23" s="69">
        <v>6470</v>
      </c>
      <c r="C23" s="62"/>
      <c r="D23" s="68" t="s">
        <v>131</v>
      </c>
      <c r="E23" s="69">
        <v>5400</v>
      </c>
    </row>
    <row r="24" spans="1:5" s="60" customFormat="1" ht="24">
      <c r="A24" s="68" t="s">
        <v>40</v>
      </c>
      <c r="B24" s="69">
        <v>6580</v>
      </c>
      <c r="C24" s="62"/>
      <c r="D24" s="68" t="s">
        <v>132</v>
      </c>
      <c r="E24" s="69">
        <v>5392</v>
      </c>
    </row>
    <row r="25" spans="1:5" s="60" customFormat="1" ht="12">
      <c r="A25" s="68" t="s">
        <v>109</v>
      </c>
      <c r="B25" s="69">
        <v>6400</v>
      </c>
      <c r="C25" s="62"/>
      <c r="D25" s="68" t="s">
        <v>43</v>
      </c>
      <c r="E25" s="69">
        <v>4808</v>
      </c>
    </row>
    <row r="26" spans="1:5" s="60" customFormat="1" ht="12">
      <c r="A26" s="68" t="s">
        <v>44</v>
      </c>
      <c r="B26" s="69">
        <v>5400</v>
      </c>
      <c r="C26" s="62"/>
      <c r="D26" s="68" t="s">
        <v>45</v>
      </c>
      <c r="E26" s="69">
        <v>5200</v>
      </c>
    </row>
    <row r="27" spans="1:5" s="60" customFormat="1" ht="12">
      <c r="A27" s="62"/>
      <c r="B27" s="62"/>
      <c r="C27" s="62"/>
      <c r="D27" s="68" t="s">
        <v>47</v>
      </c>
      <c r="E27" s="69">
        <v>4800</v>
      </c>
    </row>
    <row r="28" spans="1:5" s="60" customFormat="1" ht="12">
      <c r="A28" s="28" t="s">
        <v>187</v>
      </c>
      <c r="B28" s="62"/>
      <c r="C28" s="62"/>
      <c r="D28" s="68" t="s">
        <v>126</v>
      </c>
      <c r="E28" s="69">
        <v>5200</v>
      </c>
    </row>
    <row r="29" spans="1:5" s="60" customFormat="1" ht="12">
      <c r="A29" s="28" t="s">
        <v>188</v>
      </c>
      <c r="B29" s="62"/>
      <c r="C29" s="62"/>
      <c r="D29" s="68" t="s">
        <v>110</v>
      </c>
      <c r="E29" s="69">
        <v>6367</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37"/>
  <sheetViews>
    <sheetView zoomScalePageLayoutView="0" workbookViewId="0" topLeftCell="A13">
      <selection activeCell="L28" sqref="L28"/>
    </sheetView>
  </sheetViews>
  <sheetFormatPr defaultColWidth="9.140625" defaultRowHeight="15"/>
  <cols>
    <col min="2" max="2" width="13.57421875" style="0" customWidth="1"/>
    <col min="4" max="4" width="3.57421875" style="0" customWidth="1"/>
    <col min="5" max="5" width="11.00390625" style="0" customWidth="1"/>
    <col min="6" max="6" width="13.57421875" style="0" customWidth="1"/>
  </cols>
  <sheetData>
    <row r="1" spans="1:7" ht="12.75">
      <c r="A1" s="154" t="s">
        <v>178</v>
      </c>
      <c r="B1" s="154"/>
      <c r="C1" s="154"/>
      <c r="D1" s="154"/>
      <c r="E1" s="154"/>
      <c r="F1" s="154"/>
      <c r="G1" s="154"/>
    </row>
    <row r="3" spans="1:7" s="174" customFormat="1" ht="13.5" customHeight="1">
      <c r="A3" s="188"/>
      <c r="B3" s="188" t="s">
        <v>179</v>
      </c>
      <c r="C3" s="167" t="s">
        <v>180</v>
      </c>
      <c r="D3" s="173"/>
      <c r="E3" s="188"/>
      <c r="F3" s="188" t="s">
        <v>179</v>
      </c>
      <c r="G3" s="167" t="s">
        <v>180</v>
      </c>
    </row>
    <row r="4" spans="1:7" ht="12.75">
      <c r="A4" s="156" t="s">
        <v>181</v>
      </c>
      <c r="B4" s="157">
        <v>1</v>
      </c>
      <c r="C4" s="157">
        <v>1</v>
      </c>
      <c r="D4" s="155"/>
      <c r="E4" s="156" t="s">
        <v>1</v>
      </c>
      <c r="F4" s="157">
        <v>12</v>
      </c>
      <c r="G4" s="191">
        <v>17</v>
      </c>
    </row>
    <row r="5" spans="1:7" ht="12.75">
      <c r="A5" s="156" t="s">
        <v>2</v>
      </c>
      <c r="B5" s="157">
        <v>2</v>
      </c>
      <c r="C5" s="157">
        <v>4</v>
      </c>
      <c r="D5" s="155"/>
      <c r="E5" s="156" t="s">
        <v>3</v>
      </c>
      <c r="F5" s="157">
        <v>3</v>
      </c>
      <c r="G5" s="191">
        <v>17</v>
      </c>
    </row>
    <row r="6" spans="1:7" ht="12.75">
      <c r="A6" s="156" t="s">
        <v>106</v>
      </c>
      <c r="B6" s="157">
        <v>5</v>
      </c>
      <c r="C6" s="157">
        <v>3</v>
      </c>
      <c r="D6" s="155"/>
      <c r="E6" s="156" t="s">
        <v>5</v>
      </c>
      <c r="F6" s="157">
        <v>5</v>
      </c>
      <c r="G6" s="191">
        <v>10</v>
      </c>
    </row>
    <row r="7" spans="1:7" ht="12.75">
      <c r="A7" s="156" t="s">
        <v>6</v>
      </c>
      <c r="B7" s="157">
        <v>12</v>
      </c>
      <c r="C7" s="157">
        <v>9</v>
      </c>
      <c r="D7" s="155"/>
      <c r="E7" s="156" t="s">
        <v>7</v>
      </c>
      <c r="F7" s="157">
        <v>5</v>
      </c>
      <c r="G7" s="191">
        <v>8</v>
      </c>
    </row>
    <row r="8" spans="1:7" ht="12.75">
      <c r="A8" s="156" t="s">
        <v>8</v>
      </c>
      <c r="B8" s="157">
        <v>3</v>
      </c>
      <c r="C8" s="157">
        <v>8</v>
      </c>
      <c r="D8" s="155"/>
      <c r="E8" s="156" t="s">
        <v>9</v>
      </c>
      <c r="F8" s="157">
        <v>1</v>
      </c>
      <c r="G8" s="191">
        <v>3</v>
      </c>
    </row>
    <row r="9" spans="1:7" ht="12.75">
      <c r="A9" s="156" t="s">
        <v>10</v>
      </c>
      <c r="B9" s="157">
        <v>3</v>
      </c>
      <c r="C9" s="157">
        <v>8</v>
      </c>
      <c r="D9" s="155"/>
      <c r="E9" s="156" t="s">
        <v>11</v>
      </c>
      <c r="F9" s="157">
        <v>2</v>
      </c>
      <c r="G9" s="191">
        <v>8</v>
      </c>
    </row>
    <row r="10" spans="1:7" ht="12.75">
      <c r="A10" s="156" t="s">
        <v>12</v>
      </c>
      <c r="B10" s="157">
        <v>2</v>
      </c>
      <c r="C10" s="157">
        <v>14</v>
      </c>
      <c r="D10" s="155"/>
      <c r="E10" s="156" t="s">
        <v>13</v>
      </c>
      <c r="F10" s="157">
        <v>4</v>
      </c>
      <c r="G10" s="191">
        <v>4</v>
      </c>
    </row>
    <row r="11" spans="1:7" ht="12.75">
      <c r="A11" s="156" t="s">
        <v>14</v>
      </c>
      <c r="B11" s="157">
        <v>3</v>
      </c>
      <c r="C11" s="157">
        <v>11</v>
      </c>
      <c r="D11" s="155"/>
      <c r="E11" s="156" t="s">
        <v>15</v>
      </c>
      <c r="F11" s="157">
        <v>2</v>
      </c>
      <c r="G11" s="191">
        <v>8</v>
      </c>
    </row>
    <row r="12" spans="1:7" ht="12.75">
      <c r="A12" s="156" t="s">
        <v>16</v>
      </c>
      <c r="B12" s="157">
        <v>2</v>
      </c>
      <c r="C12" s="157">
        <v>21</v>
      </c>
      <c r="D12" s="155"/>
      <c r="E12" s="156" t="s">
        <v>17</v>
      </c>
      <c r="F12" s="157">
        <v>7</v>
      </c>
      <c r="G12" s="191">
        <v>10</v>
      </c>
    </row>
    <row r="13" spans="1:7" ht="12.75">
      <c r="A13" s="156" t="s">
        <v>18</v>
      </c>
      <c r="B13" s="157">
        <v>3</v>
      </c>
      <c r="C13" s="157">
        <v>9</v>
      </c>
      <c r="D13" s="155"/>
      <c r="E13" s="156" t="s">
        <v>19</v>
      </c>
      <c r="F13" s="157">
        <v>2</v>
      </c>
      <c r="G13" s="191">
        <v>6</v>
      </c>
    </row>
    <row r="14" spans="1:7" ht="12.75">
      <c r="A14" s="156" t="s">
        <v>20</v>
      </c>
      <c r="B14" s="157">
        <v>3</v>
      </c>
      <c r="C14" s="157">
        <v>21</v>
      </c>
      <c r="D14" s="155"/>
      <c r="E14" s="156" t="s">
        <v>21</v>
      </c>
      <c r="F14" s="157">
        <v>3</v>
      </c>
      <c r="G14" s="191">
        <v>6</v>
      </c>
    </row>
    <row r="15" spans="1:7" ht="12.75">
      <c r="A15" s="156" t="s">
        <v>22</v>
      </c>
      <c r="B15" s="157">
        <v>22</v>
      </c>
      <c r="C15" s="157">
        <v>51</v>
      </c>
      <c r="D15" s="155"/>
      <c r="E15" s="156" t="s">
        <v>23</v>
      </c>
      <c r="F15" s="157"/>
      <c r="G15" s="191">
        <v>4</v>
      </c>
    </row>
    <row r="16" spans="1:7" ht="12.75">
      <c r="A16" s="156" t="s">
        <v>24</v>
      </c>
      <c r="B16" s="157">
        <v>8</v>
      </c>
      <c r="C16" s="157">
        <v>43</v>
      </c>
      <c r="D16" s="155"/>
      <c r="E16" s="156" t="s">
        <v>25</v>
      </c>
      <c r="F16" s="157">
        <v>1</v>
      </c>
      <c r="G16" s="191">
        <v>9</v>
      </c>
    </row>
    <row r="17" spans="1:7" ht="12.75">
      <c r="A17" s="156" t="s">
        <v>26</v>
      </c>
      <c r="B17" s="157">
        <v>1</v>
      </c>
      <c r="C17" s="157">
        <v>20</v>
      </c>
      <c r="D17" s="155"/>
      <c r="E17" s="156" t="s">
        <v>27</v>
      </c>
      <c r="F17" s="157">
        <v>6</v>
      </c>
      <c r="G17" s="191">
        <v>5</v>
      </c>
    </row>
    <row r="18" spans="1:7" ht="12.75">
      <c r="A18" s="156" t="s">
        <v>28</v>
      </c>
      <c r="B18" s="157">
        <v>6</v>
      </c>
      <c r="C18" s="157">
        <v>20</v>
      </c>
      <c r="D18" s="155"/>
      <c r="E18" s="156" t="s">
        <v>29</v>
      </c>
      <c r="F18" s="157">
        <v>1</v>
      </c>
      <c r="G18" s="191">
        <v>8</v>
      </c>
    </row>
    <row r="19" spans="1:7" ht="12.75">
      <c r="A19" s="156" t="s">
        <v>107</v>
      </c>
      <c r="B19" s="157">
        <v>10</v>
      </c>
      <c r="C19" s="157">
        <v>15</v>
      </c>
      <c r="D19" s="155"/>
      <c r="E19" s="156" t="s">
        <v>31</v>
      </c>
      <c r="F19" s="157"/>
      <c r="G19" s="191">
        <v>2</v>
      </c>
    </row>
    <row r="20" spans="1:7" ht="12.75">
      <c r="A20" s="156" t="s">
        <v>108</v>
      </c>
      <c r="B20" s="157">
        <v>4</v>
      </c>
      <c r="C20" s="157">
        <v>28</v>
      </c>
      <c r="D20" s="155"/>
      <c r="E20" s="156" t="s">
        <v>33</v>
      </c>
      <c r="F20" s="157"/>
      <c r="G20" s="191">
        <v>7</v>
      </c>
    </row>
    <row r="21" spans="1:7" ht="12.75">
      <c r="A21" s="156" t="s">
        <v>34</v>
      </c>
      <c r="B21" s="157"/>
      <c r="C21" s="157">
        <v>13</v>
      </c>
      <c r="D21" s="155"/>
      <c r="E21" s="156" t="s">
        <v>35</v>
      </c>
      <c r="F21" s="157">
        <v>1</v>
      </c>
      <c r="G21" s="191">
        <v>3</v>
      </c>
    </row>
    <row r="22" spans="1:7" ht="12.75">
      <c r="A22" s="156" t="s">
        <v>36</v>
      </c>
      <c r="B22" s="157">
        <v>2</v>
      </c>
      <c r="C22" s="157">
        <v>21</v>
      </c>
      <c r="D22" s="155"/>
      <c r="E22" s="156" t="s">
        <v>37</v>
      </c>
      <c r="F22" s="157"/>
      <c r="G22" s="191">
        <v>13</v>
      </c>
    </row>
    <row r="23" spans="1:7" ht="12.75">
      <c r="A23" s="156" t="s">
        <v>38</v>
      </c>
      <c r="B23" s="157">
        <v>10</v>
      </c>
      <c r="C23" s="157">
        <v>12</v>
      </c>
      <c r="D23" s="155"/>
      <c r="E23" s="156" t="s">
        <v>39</v>
      </c>
      <c r="F23" s="157">
        <v>2</v>
      </c>
      <c r="G23" s="191">
        <v>5</v>
      </c>
    </row>
    <row r="24" spans="1:7" ht="12.75">
      <c r="A24" s="156" t="s">
        <v>40</v>
      </c>
      <c r="B24" s="157">
        <v>1</v>
      </c>
      <c r="C24" s="157">
        <v>22</v>
      </c>
      <c r="D24" s="155"/>
      <c r="E24" s="156" t="s">
        <v>41</v>
      </c>
      <c r="F24" s="157"/>
      <c r="G24" s="191">
        <v>3</v>
      </c>
    </row>
    <row r="25" spans="1:7" ht="12.75">
      <c r="A25" s="156" t="s">
        <v>109</v>
      </c>
      <c r="B25" s="157">
        <v>1</v>
      </c>
      <c r="C25" s="157">
        <v>11</v>
      </c>
      <c r="D25" s="155"/>
      <c r="E25" s="156" t="s">
        <v>43</v>
      </c>
      <c r="F25" s="157">
        <v>4</v>
      </c>
      <c r="G25" s="191">
        <v>10</v>
      </c>
    </row>
    <row r="26" spans="1:7" ht="12.75">
      <c r="A26" s="156" t="s">
        <v>44</v>
      </c>
      <c r="B26" s="157">
        <v>3</v>
      </c>
      <c r="C26" s="157">
        <v>31</v>
      </c>
      <c r="D26" s="155"/>
      <c r="E26" s="156" t="s">
        <v>45</v>
      </c>
      <c r="F26" s="157"/>
      <c r="G26" s="191">
        <v>3</v>
      </c>
    </row>
    <row r="27" spans="1:7" ht="12.75">
      <c r="A27" s="156" t="s">
        <v>239</v>
      </c>
      <c r="B27" s="219">
        <f>SUM(B4:B26)</f>
        <v>107</v>
      </c>
      <c r="C27" s="219">
        <f>SUM(C4:C26)</f>
        <v>396</v>
      </c>
      <c r="D27" s="155"/>
      <c r="E27" s="156" t="s">
        <v>47</v>
      </c>
      <c r="F27" s="157"/>
      <c r="G27" s="191">
        <v>1</v>
      </c>
    </row>
    <row r="28" spans="1:7" ht="12.75">
      <c r="A28" s="156" t="s">
        <v>235</v>
      </c>
      <c r="B28" s="220">
        <v>170</v>
      </c>
      <c r="C28" s="220">
        <v>580</v>
      </c>
      <c r="D28" s="155"/>
      <c r="E28" s="156" t="s">
        <v>48</v>
      </c>
      <c r="F28" s="157"/>
      <c r="G28" s="191">
        <v>2</v>
      </c>
    </row>
    <row r="29" spans="1:7" ht="12.75">
      <c r="A29" s="155"/>
      <c r="B29" s="155"/>
      <c r="C29" s="155"/>
      <c r="D29" s="155"/>
      <c r="E29" s="156" t="s">
        <v>110</v>
      </c>
      <c r="F29" s="157">
        <v>1</v>
      </c>
      <c r="G29" s="191">
        <v>11</v>
      </c>
    </row>
    <row r="30" spans="1:7" ht="12.75">
      <c r="A30" s="155"/>
      <c r="B30" s="155"/>
      <c r="C30" s="155"/>
      <c r="D30" s="155"/>
      <c r="E30" s="156" t="s">
        <v>238</v>
      </c>
      <c r="F30" s="157">
        <f>SUM(F4:F29)</f>
        <v>62</v>
      </c>
      <c r="G30" s="191">
        <f>SUM(G4:G29)</f>
        <v>183</v>
      </c>
    </row>
    <row r="31" spans="1:7" ht="12.75">
      <c r="A31" s="155" t="s">
        <v>233</v>
      </c>
      <c r="B31" s="155"/>
      <c r="C31" s="155"/>
      <c r="D31" s="155"/>
      <c r="E31" s="169"/>
      <c r="F31" s="170"/>
      <c r="G31" s="171"/>
    </row>
    <row r="32" spans="1:6" ht="12.75">
      <c r="A32" s="155" t="s">
        <v>236</v>
      </c>
      <c r="F32" s="158"/>
    </row>
    <row r="33" spans="2:7" ht="12.75">
      <c r="B33" s="154"/>
      <c r="C33" s="154"/>
      <c r="D33" s="154"/>
      <c r="E33" s="154"/>
      <c r="F33" s="154"/>
      <c r="G33" s="154"/>
    </row>
    <row r="34" ht="12.75">
      <c r="A34" s="236" t="s">
        <v>234</v>
      </c>
    </row>
    <row r="35" spans="1:7" ht="12.75">
      <c r="A35" s="218" t="s">
        <v>237</v>
      </c>
      <c r="B35" s="159"/>
      <c r="C35" s="159"/>
      <c r="D35" s="159"/>
      <c r="E35" s="159"/>
      <c r="F35" s="159"/>
      <c r="G35" s="159"/>
    </row>
    <row r="36" spans="1:7" ht="12.75">
      <c r="A36" s="159"/>
      <c r="B36" s="172"/>
      <c r="C36" s="172"/>
      <c r="D36" s="172"/>
      <c r="E36" s="172"/>
      <c r="F36" s="172"/>
      <c r="G36" s="172"/>
    </row>
    <row r="37" ht="12.75">
      <c r="A37" s="17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0">
      <selection activeCell="M2" sqref="M2"/>
    </sheetView>
  </sheetViews>
  <sheetFormatPr defaultColWidth="9.140625" defaultRowHeight="15"/>
  <cols>
    <col min="2" max="5" width="12.57421875" style="0" customWidth="1"/>
    <col min="6" max="6" width="3.28125" style="0" customWidth="1"/>
    <col min="7" max="7" width="11.00390625" style="0" customWidth="1"/>
    <col min="8" max="11" width="12.57421875" style="0" customWidth="1"/>
  </cols>
  <sheetData>
    <row r="1" ht="13.5">
      <c r="A1" s="128" t="s">
        <v>195</v>
      </c>
    </row>
    <row r="3" spans="1:11" ht="27" customHeight="1">
      <c r="A3" s="192"/>
      <c r="B3" s="132" t="s">
        <v>196</v>
      </c>
      <c r="C3" s="132" t="s">
        <v>197</v>
      </c>
      <c r="D3" s="132" t="s">
        <v>198</v>
      </c>
      <c r="E3" s="132" t="s">
        <v>211</v>
      </c>
      <c r="F3" s="133"/>
      <c r="G3" s="193"/>
      <c r="H3" s="132" t="s">
        <v>196</v>
      </c>
      <c r="I3" s="132" t="s">
        <v>197</v>
      </c>
      <c r="J3" s="132" t="s">
        <v>198</v>
      </c>
      <c r="K3" s="132" t="s">
        <v>212</v>
      </c>
    </row>
    <row r="4" spans="1:11" ht="12.75">
      <c r="A4" s="136" t="s">
        <v>0</v>
      </c>
      <c r="B4" s="132" t="s">
        <v>206</v>
      </c>
      <c r="C4" s="194" t="s">
        <v>206</v>
      </c>
      <c r="D4" s="195" t="s">
        <v>206</v>
      </c>
      <c r="E4" s="195" t="s">
        <v>206</v>
      </c>
      <c r="F4" s="140"/>
      <c r="G4" s="136" t="s">
        <v>1</v>
      </c>
      <c r="H4" s="199" t="s">
        <v>206</v>
      </c>
      <c r="I4" s="200" t="s">
        <v>207</v>
      </c>
      <c r="J4" s="195" t="s">
        <v>206</v>
      </c>
      <c r="K4" s="195" t="s">
        <v>206</v>
      </c>
    </row>
    <row r="5" spans="1:11" ht="12.75">
      <c r="A5" s="136" t="s">
        <v>2</v>
      </c>
      <c r="B5" s="132" t="s">
        <v>206</v>
      </c>
      <c r="C5" s="194" t="s">
        <v>206</v>
      </c>
      <c r="D5" s="195" t="s">
        <v>206</v>
      </c>
      <c r="E5" s="195" t="s">
        <v>206</v>
      </c>
      <c r="F5" s="140"/>
      <c r="G5" s="136" t="s">
        <v>3</v>
      </c>
      <c r="H5" s="201" t="s">
        <v>206</v>
      </c>
      <c r="I5" s="200" t="s">
        <v>207</v>
      </c>
      <c r="J5" s="195" t="s">
        <v>206</v>
      </c>
      <c r="K5" s="195" t="s">
        <v>206</v>
      </c>
    </row>
    <row r="6" spans="1:11" ht="12.75">
      <c r="A6" s="136" t="s">
        <v>4</v>
      </c>
      <c r="B6" s="132" t="s">
        <v>206</v>
      </c>
      <c r="C6" s="194" t="s">
        <v>206</v>
      </c>
      <c r="D6" s="195" t="s">
        <v>206</v>
      </c>
      <c r="E6" s="195" t="s">
        <v>206</v>
      </c>
      <c r="F6" s="140"/>
      <c r="G6" s="136" t="s">
        <v>5</v>
      </c>
      <c r="H6" s="199" t="s">
        <v>206</v>
      </c>
      <c r="I6" s="200" t="s">
        <v>210</v>
      </c>
      <c r="J6" s="195" t="s">
        <v>206</v>
      </c>
      <c r="K6" s="195" t="s">
        <v>206</v>
      </c>
    </row>
    <row r="7" spans="1:11" ht="12.75">
      <c r="A7" s="136" t="s">
        <v>6</v>
      </c>
      <c r="B7" s="132" t="s">
        <v>206</v>
      </c>
      <c r="C7" s="194" t="s">
        <v>206</v>
      </c>
      <c r="D7" s="195" t="s">
        <v>206</v>
      </c>
      <c r="E7" s="195" t="s">
        <v>206</v>
      </c>
      <c r="F7" s="140"/>
      <c r="G7" s="136" t="s">
        <v>7</v>
      </c>
      <c r="H7" s="201" t="s">
        <v>206</v>
      </c>
      <c r="I7" s="200" t="s">
        <v>207</v>
      </c>
      <c r="J7" s="195" t="s">
        <v>206</v>
      </c>
      <c r="K7" s="195" t="s">
        <v>206</v>
      </c>
    </row>
    <row r="8" spans="1:11" ht="12.75">
      <c r="A8" s="136" t="s">
        <v>8</v>
      </c>
      <c r="B8" s="132" t="s">
        <v>206</v>
      </c>
      <c r="C8" s="194" t="s">
        <v>206</v>
      </c>
      <c r="D8" s="195" t="s">
        <v>206</v>
      </c>
      <c r="E8" s="195" t="s">
        <v>206</v>
      </c>
      <c r="F8" s="140"/>
      <c r="G8" s="136" t="s">
        <v>9</v>
      </c>
      <c r="H8" s="201" t="s">
        <v>207</v>
      </c>
      <c r="I8" s="200" t="s">
        <v>207</v>
      </c>
      <c r="J8" s="195" t="s">
        <v>206</v>
      </c>
      <c r="K8" s="195" t="s">
        <v>206</v>
      </c>
    </row>
    <row r="9" spans="1:11" ht="12.75">
      <c r="A9" s="136" t="s">
        <v>10</v>
      </c>
      <c r="B9" s="132" t="s">
        <v>206</v>
      </c>
      <c r="C9" s="194" t="s">
        <v>206</v>
      </c>
      <c r="D9" s="195" t="s">
        <v>206</v>
      </c>
      <c r="E9" s="195" t="s">
        <v>206</v>
      </c>
      <c r="F9" s="140"/>
      <c r="G9" s="136" t="s">
        <v>11</v>
      </c>
      <c r="H9" s="201" t="s">
        <v>206</v>
      </c>
      <c r="I9" s="200" t="s">
        <v>206</v>
      </c>
      <c r="J9" s="195" t="s">
        <v>206</v>
      </c>
      <c r="K9" s="195" t="s">
        <v>206</v>
      </c>
    </row>
    <row r="10" spans="1:11" ht="12.75">
      <c r="A10" s="136" t="s">
        <v>12</v>
      </c>
      <c r="B10" s="132" t="s">
        <v>206</v>
      </c>
      <c r="C10" s="194" t="s">
        <v>206</v>
      </c>
      <c r="D10" s="195" t="s">
        <v>207</v>
      </c>
      <c r="E10" s="195" t="s">
        <v>206</v>
      </c>
      <c r="F10" s="140"/>
      <c r="G10" s="136" t="s">
        <v>13</v>
      </c>
      <c r="H10" s="201" t="s">
        <v>206</v>
      </c>
      <c r="I10" s="200" t="s">
        <v>207</v>
      </c>
      <c r="J10" s="195" t="s">
        <v>206</v>
      </c>
      <c r="K10" s="195" t="s">
        <v>206</v>
      </c>
    </row>
    <row r="11" spans="1:11" ht="12.75">
      <c r="A11" s="136" t="s">
        <v>14</v>
      </c>
      <c r="B11" s="132" t="s">
        <v>206</v>
      </c>
      <c r="C11" s="194" t="s">
        <v>206</v>
      </c>
      <c r="D11" s="195" t="s">
        <v>206</v>
      </c>
      <c r="E11" s="195" t="s">
        <v>206</v>
      </c>
      <c r="F11" s="140"/>
      <c r="G11" s="136" t="s">
        <v>15</v>
      </c>
      <c r="H11" s="202" t="s">
        <v>206</v>
      </c>
      <c r="I11" s="200" t="s">
        <v>207</v>
      </c>
      <c r="J11" s="195" t="s">
        <v>206</v>
      </c>
      <c r="K11" s="195" t="s">
        <v>206</v>
      </c>
    </row>
    <row r="12" spans="1:11" ht="12.75">
      <c r="A12" s="136" t="s">
        <v>16</v>
      </c>
      <c r="B12" s="132" t="s">
        <v>206</v>
      </c>
      <c r="C12" s="194" t="s">
        <v>206</v>
      </c>
      <c r="D12" s="195" t="s">
        <v>206</v>
      </c>
      <c r="E12" s="195" t="s">
        <v>206</v>
      </c>
      <c r="F12" s="145"/>
      <c r="G12" s="136" t="s">
        <v>17</v>
      </c>
      <c r="H12" s="202" t="s">
        <v>207</v>
      </c>
      <c r="I12" s="200" t="s">
        <v>207</v>
      </c>
      <c r="J12" s="195" t="s">
        <v>206</v>
      </c>
      <c r="K12" s="195" t="s">
        <v>206</v>
      </c>
    </row>
    <row r="13" spans="1:11" ht="12.75">
      <c r="A13" s="136" t="s">
        <v>18</v>
      </c>
      <c r="B13" s="132" t="s">
        <v>206</v>
      </c>
      <c r="C13" s="194" t="s">
        <v>206</v>
      </c>
      <c r="D13" s="195" t="s">
        <v>206</v>
      </c>
      <c r="E13" s="195" t="s">
        <v>206</v>
      </c>
      <c r="F13" s="140"/>
      <c r="G13" s="136" t="s">
        <v>19</v>
      </c>
      <c r="H13" s="202" t="s">
        <v>210</v>
      </c>
      <c r="I13" s="200" t="s">
        <v>210</v>
      </c>
      <c r="J13" s="195" t="s">
        <v>206</v>
      </c>
      <c r="K13" s="195" t="s">
        <v>206</v>
      </c>
    </row>
    <row r="14" spans="1:11" ht="12.75">
      <c r="A14" s="136" t="s">
        <v>20</v>
      </c>
      <c r="B14" s="132" t="s">
        <v>206</v>
      </c>
      <c r="C14" s="194" t="s">
        <v>206</v>
      </c>
      <c r="D14" s="195" t="s">
        <v>206</v>
      </c>
      <c r="E14" s="195" t="s">
        <v>206</v>
      </c>
      <c r="F14" s="140"/>
      <c r="G14" s="136" t="s">
        <v>21</v>
      </c>
      <c r="H14" s="202" t="s">
        <v>207</v>
      </c>
      <c r="I14" s="200" t="s">
        <v>207</v>
      </c>
      <c r="J14" s="195" t="s">
        <v>206</v>
      </c>
      <c r="K14" s="195" t="s">
        <v>206</v>
      </c>
    </row>
    <row r="15" spans="1:11" ht="12.75">
      <c r="A15" s="136" t="s">
        <v>22</v>
      </c>
      <c r="B15" s="132" t="s">
        <v>206</v>
      </c>
      <c r="C15" s="194" t="s">
        <v>206</v>
      </c>
      <c r="D15" s="195" t="s">
        <v>206</v>
      </c>
      <c r="E15" s="195" t="s">
        <v>206</v>
      </c>
      <c r="F15" s="140"/>
      <c r="G15" s="136" t="s">
        <v>23</v>
      </c>
      <c r="H15" s="202" t="s">
        <v>206</v>
      </c>
      <c r="I15" s="200" t="s">
        <v>207</v>
      </c>
      <c r="J15" s="195" t="s">
        <v>206</v>
      </c>
      <c r="K15" s="195" t="s">
        <v>206</v>
      </c>
    </row>
    <row r="16" spans="1:11" ht="12.75">
      <c r="A16" s="136" t="s">
        <v>24</v>
      </c>
      <c r="B16" s="132" t="s">
        <v>206</v>
      </c>
      <c r="C16" s="194" t="s">
        <v>206</v>
      </c>
      <c r="D16" s="195" t="s">
        <v>206</v>
      </c>
      <c r="E16" s="195" t="s">
        <v>206</v>
      </c>
      <c r="F16" s="140"/>
      <c r="G16" s="136" t="s">
        <v>25</v>
      </c>
      <c r="H16" s="202" t="s">
        <v>206</v>
      </c>
      <c r="I16" s="200" t="s">
        <v>207</v>
      </c>
      <c r="J16" s="195" t="s">
        <v>206</v>
      </c>
      <c r="K16" s="195" t="s">
        <v>206</v>
      </c>
    </row>
    <row r="17" spans="1:11" ht="12.75">
      <c r="A17" s="136" t="s">
        <v>26</v>
      </c>
      <c r="B17" s="132" t="s">
        <v>206</v>
      </c>
      <c r="C17" s="194" t="s">
        <v>206</v>
      </c>
      <c r="D17" s="195" t="s">
        <v>206</v>
      </c>
      <c r="E17" s="195" t="s">
        <v>206</v>
      </c>
      <c r="F17" s="140"/>
      <c r="G17" s="136" t="s">
        <v>27</v>
      </c>
      <c r="H17" s="202" t="s">
        <v>207</v>
      </c>
      <c r="I17" s="200" t="s">
        <v>207</v>
      </c>
      <c r="J17" s="195" t="s">
        <v>206</v>
      </c>
      <c r="K17" s="195" t="s">
        <v>206</v>
      </c>
    </row>
    <row r="18" spans="1:11" ht="12.75">
      <c r="A18" s="136" t="s">
        <v>28</v>
      </c>
      <c r="B18" s="135" t="s">
        <v>206</v>
      </c>
      <c r="C18" s="194" t="s">
        <v>206</v>
      </c>
      <c r="D18" s="195" t="s">
        <v>206</v>
      </c>
      <c r="E18" s="195" t="s">
        <v>206</v>
      </c>
      <c r="F18" s="140"/>
      <c r="G18" s="136" t="s">
        <v>29</v>
      </c>
      <c r="H18" s="202" t="s">
        <v>206</v>
      </c>
      <c r="I18" s="200" t="s">
        <v>207</v>
      </c>
      <c r="J18" s="195" t="s">
        <v>206</v>
      </c>
      <c r="K18" s="195" t="s">
        <v>206</v>
      </c>
    </row>
    <row r="19" spans="1:11" ht="12.75">
      <c r="A19" s="136" t="s">
        <v>30</v>
      </c>
      <c r="B19" s="132" t="s">
        <v>206</v>
      </c>
      <c r="C19" s="194" t="s">
        <v>206</v>
      </c>
      <c r="D19" s="195" t="s">
        <v>206</v>
      </c>
      <c r="E19" s="195" t="s">
        <v>206</v>
      </c>
      <c r="F19" s="140"/>
      <c r="G19" s="136" t="s">
        <v>31</v>
      </c>
      <c r="H19" s="202" t="s">
        <v>207</v>
      </c>
      <c r="I19" s="200" t="s">
        <v>207</v>
      </c>
      <c r="J19" s="195" t="s">
        <v>207</v>
      </c>
      <c r="K19" s="195" t="s">
        <v>206</v>
      </c>
    </row>
    <row r="20" spans="1:11" ht="12.75">
      <c r="A20" s="136" t="s">
        <v>32</v>
      </c>
      <c r="B20" s="132" t="s">
        <v>206</v>
      </c>
      <c r="C20" s="194" t="s">
        <v>206</v>
      </c>
      <c r="D20" s="195" t="s">
        <v>206</v>
      </c>
      <c r="E20" s="195" t="s">
        <v>206</v>
      </c>
      <c r="F20" s="145"/>
      <c r="G20" s="136" t="s">
        <v>33</v>
      </c>
      <c r="H20" s="202" t="s">
        <v>206</v>
      </c>
      <c r="I20" s="200" t="s">
        <v>210</v>
      </c>
      <c r="J20" s="195" t="s">
        <v>206</v>
      </c>
      <c r="K20" s="195" t="s">
        <v>206</v>
      </c>
    </row>
    <row r="21" spans="1:11" ht="12.75">
      <c r="A21" s="136" t="s">
        <v>34</v>
      </c>
      <c r="B21" s="132" t="s">
        <v>206</v>
      </c>
      <c r="C21" s="196" t="s">
        <v>206</v>
      </c>
      <c r="D21" s="195" t="s">
        <v>206</v>
      </c>
      <c r="E21" s="195" t="s">
        <v>206</v>
      </c>
      <c r="F21" s="145"/>
      <c r="G21" s="136" t="s">
        <v>35</v>
      </c>
      <c r="H21" s="202" t="s">
        <v>206</v>
      </c>
      <c r="I21" s="200" t="s">
        <v>207</v>
      </c>
      <c r="J21" s="195" t="s">
        <v>206</v>
      </c>
      <c r="K21" s="195" t="s">
        <v>206</v>
      </c>
    </row>
    <row r="22" spans="1:11" ht="12.75">
      <c r="A22" s="136" t="s">
        <v>36</v>
      </c>
      <c r="B22" s="132" t="s">
        <v>206</v>
      </c>
      <c r="C22" s="194" t="s">
        <v>206</v>
      </c>
      <c r="D22" s="195" t="s">
        <v>206</v>
      </c>
      <c r="E22" s="195" t="s">
        <v>206</v>
      </c>
      <c r="F22" s="145"/>
      <c r="G22" s="136" t="s">
        <v>37</v>
      </c>
      <c r="H22" s="202" t="s">
        <v>206</v>
      </c>
      <c r="I22" s="200" t="s">
        <v>207</v>
      </c>
      <c r="J22" s="195" t="s">
        <v>206</v>
      </c>
      <c r="K22" s="195" t="s">
        <v>206</v>
      </c>
    </row>
    <row r="23" spans="1:11" ht="12.75">
      <c r="A23" s="136" t="s">
        <v>38</v>
      </c>
      <c r="B23" s="132" t="s">
        <v>208</v>
      </c>
      <c r="C23" s="194" t="s">
        <v>208</v>
      </c>
      <c r="D23" s="195" t="s">
        <v>208</v>
      </c>
      <c r="E23" s="195" t="s">
        <v>208</v>
      </c>
      <c r="F23" s="145"/>
      <c r="G23" s="136" t="s">
        <v>39</v>
      </c>
      <c r="H23" s="202" t="s">
        <v>207</v>
      </c>
      <c r="I23" s="200" t="s">
        <v>207</v>
      </c>
      <c r="J23" s="195" t="s">
        <v>210</v>
      </c>
      <c r="K23" s="195" t="s">
        <v>206</v>
      </c>
    </row>
    <row r="24" spans="1:11" ht="12.75">
      <c r="A24" s="136" t="s">
        <v>40</v>
      </c>
      <c r="B24" s="132" t="s">
        <v>206</v>
      </c>
      <c r="C24" s="194" t="s">
        <v>206</v>
      </c>
      <c r="D24" s="195" t="s">
        <v>206</v>
      </c>
      <c r="E24" s="195" t="s">
        <v>206</v>
      </c>
      <c r="F24" s="140"/>
      <c r="G24" s="136" t="s">
        <v>41</v>
      </c>
      <c r="H24" s="202" t="s">
        <v>206</v>
      </c>
      <c r="I24" s="200" t="s">
        <v>207</v>
      </c>
      <c r="J24" s="195" t="s">
        <v>206</v>
      </c>
      <c r="K24" s="195" t="s">
        <v>207</v>
      </c>
    </row>
    <row r="25" spans="1:11" ht="12.75">
      <c r="A25" s="136" t="s">
        <v>42</v>
      </c>
      <c r="B25" s="132" t="s">
        <v>206</v>
      </c>
      <c r="C25" s="194" t="s">
        <v>206</v>
      </c>
      <c r="D25" s="195" t="s">
        <v>206</v>
      </c>
      <c r="E25" s="195" t="s">
        <v>206</v>
      </c>
      <c r="F25" s="140"/>
      <c r="G25" s="136" t="s">
        <v>43</v>
      </c>
      <c r="H25" s="202" t="s">
        <v>206</v>
      </c>
      <c r="I25" s="200" t="s">
        <v>207</v>
      </c>
      <c r="J25" s="195" t="s">
        <v>206</v>
      </c>
      <c r="K25" s="195" t="s">
        <v>206</v>
      </c>
    </row>
    <row r="26" spans="1:11" ht="13.5" customHeight="1">
      <c r="A26" s="136" t="s">
        <v>44</v>
      </c>
      <c r="B26" s="132" t="s">
        <v>206</v>
      </c>
      <c r="C26" s="194" t="s">
        <v>206</v>
      </c>
      <c r="D26" s="195" t="s">
        <v>206</v>
      </c>
      <c r="E26" s="195" t="s">
        <v>206</v>
      </c>
      <c r="F26" s="140"/>
      <c r="G26" s="136" t="s">
        <v>45</v>
      </c>
      <c r="H26" s="202" t="s">
        <v>207</v>
      </c>
      <c r="I26" s="200" t="s">
        <v>207</v>
      </c>
      <c r="J26" s="195" t="s">
        <v>207</v>
      </c>
      <c r="K26" s="195" t="s">
        <v>206</v>
      </c>
    </row>
    <row r="27" spans="1:11" ht="12.75">
      <c r="A27" s="131"/>
      <c r="B27" s="160"/>
      <c r="C27" s="127"/>
      <c r="D27" s="127"/>
      <c r="E27" s="198"/>
      <c r="F27" s="197"/>
      <c r="G27" s="136" t="s">
        <v>47</v>
      </c>
      <c r="H27" s="202" t="s">
        <v>207</v>
      </c>
      <c r="I27" s="200" t="s">
        <v>207</v>
      </c>
      <c r="J27" s="195" t="s">
        <v>206</v>
      </c>
      <c r="K27" s="195" t="s">
        <v>206</v>
      </c>
    </row>
    <row r="28" spans="1:11" ht="12.75">
      <c r="A28" s="150" t="s">
        <v>209</v>
      </c>
      <c r="B28" s="130"/>
      <c r="C28" s="130"/>
      <c r="D28" s="130"/>
      <c r="E28" s="130"/>
      <c r="F28" s="147"/>
      <c r="G28" s="136" t="s">
        <v>48</v>
      </c>
      <c r="H28" s="202" t="s">
        <v>206</v>
      </c>
      <c r="I28" s="200" t="s">
        <v>207</v>
      </c>
      <c r="J28" s="195" t="s">
        <v>206</v>
      </c>
      <c r="K28" s="195" t="s">
        <v>206</v>
      </c>
    </row>
    <row r="29" spans="1:11" ht="12.75">
      <c r="A29" t="s">
        <v>199</v>
      </c>
      <c r="B29" s="130"/>
      <c r="C29" s="127"/>
      <c r="D29" s="127"/>
      <c r="E29" s="127"/>
      <c r="F29" s="149"/>
      <c r="G29" s="136" t="s">
        <v>49</v>
      </c>
      <c r="H29" s="202" t="s">
        <v>206</v>
      </c>
      <c r="I29" s="200" t="s">
        <v>207</v>
      </c>
      <c r="J29" s="195" t="s">
        <v>207</v>
      </c>
      <c r="K29" s="195" t="s">
        <v>206</v>
      </c>
    </row>
    <row r="30" spans="1:6" ht="12.75">
      <c r="A30" t="s">
        <v>200</v>
      </c>
      <c r="F30" s="147"/>
    </row>
    <row r="32" ht="12.75">
      <c r="A32" s="168" t="s">
        <v>201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P8" sqref="P8"/>
    </sheetView>
  </sheetViews>
  <sheetFormatPr defaultColWidth="9.00390625" defaultRowHeight="15"/>
  <cols>
    <col min="1" max="1" width="9.00390625" style="34" customWidth="1"/>
    <col min="2" max="2" width="6.28125" style="34" customWidth="1"/>
    <col min="3" max="3" width="10.421875" style="34" customWidth="1"/>
    <col min="4" max="4" width="10.00390625" style="34" customWidth="1"/>
    <col min="5" max="6" width="7.140625" style="34" customWidth="1"/>
    <col min="7" max="7" width="13.57421875" style="72" customWidth="1"/>
    <col min="8" max="8" width="3.57421875" style="34" customWidth="1"/>
    <col min="9" max="9" width="10.8515625" style="34" customWidth="1"/>
    <col min="10" max="10" width="6.140625" style="34" customWidth="1"/>
    <col min="11" max="12" width="10.421875" style="34" customWidth="1"/>
    <col min="13" max="14" width="7.140625" style="34" customWidth="1"/>
    <col min="15" max="15" width="13.57421875" style="72" customWidth="1"/>
    <col min="16" max="16384" width="9.00390625" style="34" customWidth="1"/>
  </cols>
  <sheetData>
    <row r="1" spans="1:15" ht="13.5">
      <c r="A1" s="41" t="s">
        <v>51</v>
      </c>
      <c r="B1" s="35"/>
      <c r="C1" s="35"/>
      <c r="D1" s="35"/>
      <c r="E1" s="35"/>
      <c r="F1" s="35"/>
      <c r="G1" s="71"/>
      <c r="H1" s="39"/>
      <c r="I1" s="36"/>
      <c r="J1" s="35"/>
      <c r="K1" s="35"/>
      <c r="L1" s="35"/>
      <c r="M1" s="35"/>
      <c r="N1" s="35"/>
      <c r="O1" s="71"/>
    </row>
    <row r="2" spans="1:15" ht="12">
      <c r="A2" s="36"/>
      <c r="B2" s="35"/>
      <c r="C2" s="35"/>
      <c r="D2" s="35"/>
      <c r="E2" s="35"/>
      <c r="F2" s="35"/>
      <c r="G2" s="71"/>
      <c r="H2" s="39"/>
      <c r="I2" s="36"/>
      <c r="J2" s="35"/>
      <c r="K2" s="35"/>
      <c r="L2" s="35"/>
      <c r="M2" s="35"/>
      <c r="N2" s="35"/>
      <c r="O2" s="71"/>
    </row>
    <row r="3" spans="1:16" s="73" customFormat="1" ht="25.5" customHeight="1">
      <c r="A3" s="253"/>
      <c r="B3" s="248" t="s">
        <v>189</v>
      </c>
      <c r="C3" s="248"/>
      <c r="D3" s="249"/>
      <c r="E3" s="257" t="s">
        <v>190</v>
      </c>
      <c r="F3" s="258"/>
      <c r="G3" s="79" t="s">
        <v>53</v>
      </c>
      <c r="H3" s="70"/>
      <c r="I3" s="255"/>
      <c r="J3" s="250" t="s">
        <v>52</v>
      </c>
      <c r="K3" s="251"/>
      <c r="L3" s="252"/>
      <c r="M3" s="246" t="s">
        <v>113</v>
      </c>
      <c r="N3" s="247"/>
      <c r="O3" s="80" t="s">
        <v>53</v>
      </c>
      <c r="P3" s="72"/>
    </row>
    <row r="4" spans="1:16" s="73" customFormat="1" ht="36">
      <c r="A4" s="254"/>
      <c r="B4" s="74" t="s">
        <v>54</v>
      </c>
      <c r="C4" s="109" t="s">
        <v>152</v>
      </c>
      <c r="D4" s="110" t="s">
        <v>153</v>
      </c>
      <c r="E4" s="79" t="s">
        <v>55</v>
      </c>
      <c r="F4" s="14" t="s">
        <v>182</v>
      </c>
      <c r="G4" s="79"/>
      <c r="H4" s="70"/>
      <c r="I4" s="256"/>
      <c r="J4" s="80" t="s">
        <v>54</v>
      </c>
      <c r="K4" s="80" t="s">
        <v>151</v>
      </c>
      <c r="L4" s="111" t="s">
        <v>153</v>
      </c>
      <c r="M4" s="80" t="s">
        <v>55</v>
      </c>
      <c r="N4" s="80" t="s">
        <v>182</v>
      </c>
      <c r="O4" s="80"/>
      <c r="P4" s="72"/>
    </row>
    <row r="5" spans="1:16" ht="12">
      <c r="A5" s="37" t="s">
        <v>0</v>
      </c>
      <c r="B5" s="12">
        <v>2</v>
      </c>
      <c r="C5" s="12"/>
      <c r="D5" s="12"/>
      <c r="E5" s="106">
        <v>36</v>
      </c>
      <c r="F5" s="161">
        <v>0.0032</v>
      </c>
      <c r="G5" s="14" t="s">
        <v>56</v>
      </c>
      <c r="H5" s="42"/>
      <c r="I5" s="37" t="s">
        <v>1</v>
      </c>
      <c r="J5" s="81">
        <v>19</v>
      </c>
      <c r="K5" s="81"/>
      <c r="L5" s="81"/>
      <c r="M5" s="47">
        <v>386</v>
      </c>
      <c r="N5" s="161">
        <v>0.0025</v>
      </c>
      <c r="O5" s="231" t="s">
        <v>56</v>
      </c>
      <c r="P5" s="50"/>
    </row>
    <row r="6" spans="1:16" ht="12">
      <c r="A6" s="37" t="s">
        <v>2</v>
      </c>
      <c r="B6" s="12">
        <v>4</v>
      </c>
      <c r="C6" s="12">
        <v>2</v>
      </c>
      <c r="D6" s="12"/>
      <c r="E6" s="106">
        <v>63</v>
      </c>
      <c r="F6" s="161">
        <v>0.0025</v>
      </c>
      <c r="G6" s="79" t="s">
        <v>56</v>
      </c>
      <c r="H6" s="42"/>
      <c r="I6" s="37" t="s">
        <v>3</v>
      </c>
      <c r="J6" s="81">
        <v>6</v>
      </c>
      <c r="K6" s="81">
        <v>3</v>
      </c>
      <c r="L6" s="81">
        <v>3</v>
      </c>
      <c r="M6" s="48">
        <v>135</v>
      </c>
      <c r="N6" s="162">
        <v>0.0029</v>
      </c>
      <c r="O6" s="80" t="s">
        <v>56</v>
      </c>
      <c r="P6" s="50"/>
    </row>
    <row r="7" spans="1:16" ht="12">
      <c r="A7" s="37" t="s">
        <v>4</v>
      </c>
      <c r="B7" s="12">
        <v>5</v>
      </c>
      <c r="C7" s="12"/>
      <c r="D7" s="12"/>
      <c r="E7" s="48">
        <v>81</v>
      </c>
      <c r="F7" s="162">
        <v>0.0018</v>
      </c>
      <c r="G7" s="79" t="s">
        <v>56</v>
      </c>
      <c r="H7" s="42"/>
      <c r="I7" s="37" t="s">
        <v>5</v>
      </c>
      <c r="J7" s="81">
        <v>7</v>
      </c>
      <c r="K7" s="81"/>
      <c r="L7" s="81">
        <v>6</v>
      </c>
      <c r="M7" s="47">
        <v>36</v>
      </c>
      <c r="N7" s="161">
        <v>0.0011</v>
      </c>
      <c r="O7" s="231" t="s">
        <v>149</v>
      </c>
      <c r="P7" s="50"/>
    </row>
    <row r="8" spans="1:16" ht="12">
      <c r="A8" s="37" t="s">
        <v>6</v>
      </c>
      <c r="B8" s="12">
        <v>10</v>
      </c>
      <c r="C8" s="12"/>
      <c r="D8" s="12"/>
      <c r="E8" s="106">
        <v>180</v>
      </c>
      <c r="F8" s="161">
        <v>0.0026</v>
      </c>
      <c r="G8" s="79" t="s">
        <v>56</v>
      </c>
      <c r="H8" s="42"/>
      <c r="I8" s="37" t="s">
        <v>7</v>
      </c>
      <c r="J8" s="81">
        <v>7</v>
      </c>
      <c r="K8" s="81"/>
      <c r="L8" s="81"/>
      <c r="M8" s="47">
        <v>152</v>
      </c>
      <c r="N8" s="161">
        <v>0.0036</v>
      </c>
      <c r="O8" s="80" t="s">
        <v>56</v>
      </c>
      <c r="P8" s="50"/>
    </row>
    <row r="9" spans="1:16" ht="12">
      <c r="A9" s="37" t="s">
        <v>8</v>
      </c>
      <c r="B9" s="12">
        <v>8</v>
      </c>
      <c r="C9" s="12"/>
      <c r="D9" s="12"/>
      <c r="E9" s="106">
        <v>158</v>
      </c>
      <c r="F9" s="161">
        <v>0.0036</v>
      </c>
      <c r="G9" s="79" t="s">
        <v>56</v>
      </c>
      <c r="H9" s="42"/>
      <c r="I9" s="37" t="s">
        <v>9</v>
      </c>
      <c r="J9" s="81">
        <v>3</v>
      </c>
      <c r="K9" s="81"/>
      <c r="L9" s="81"/>
      <c r="M9" s="47">
        <v>81</v>
      </c>
      <c r="N9" s="161">
        <v>0.002</v>
      </c>
      <c r="O9" s="231" t="s">
        <v>56</v>
      </c>
      <c r="P9" s="50"/>
    </row>
    <row r="10" spans="1:16" ht="12">
      <c r="A10" s="37" t="s">
        <v>10</v>
      </c>
      <c r="B10" s="12">
        <v>7</v>
      </c>
      <c r="C10" s="12"/>
      <c r="D10" s="12"/>
      <c r="E10" s="106">
        <v>144</v>
      </c>
      <c r="F10" s="161">
        <v>0.0031</v>
      </c>
      <c r="G10" s="79" t="s">
        <v>56</v>
      </c>
      <c r="H10" s="42"/>
      <c r="I10" s="37" t="s">
        <v>11</v>
      </c>
      <c r="J10" s="81">
        <v>11</v>
      </c>
      <c r="K10" s="81"/>
      <c r="L10" s="81"/>
      <c r="M10" s="47">
        <v>198</v>
      </c>
      <c r="N10" s="161">
        <v>0.0034</v>
      </c>
      <c r="O10" s="80" t="s">
        <v>56</v>
      </c>
      <c r="P10" s="50"/>
    </row>
    <row r="11" spans="1:16" ht="12">
      <c r="A11" s="37" t="s">
        <v>12</v>
      </c>
      <c r="B11" s="12">
        <v>8</v>
      </c>
      <c r="C11" s="12"/>
      <c r="D11" s="12"/>
      <c r="E11" s="106">
        <v>306</v>
      </c>
      <c r="F11" s="161">
        <v>0.005</v>
      </c>
      <c r="G11" s="79" t="s">
        <v>56</v>
      </c>
      <c r="H11" s="42"/>
      <c r="I11" s="37" t="s">
        <v>13</v>
      </c>
      <c r="J11" s="81">
        <v>5</v>
      </c>
      <c r="K11" s="81"/>
      <c r="L11" s="81"/>
      <c r="M11" s="48">
        <v>51</v>
      </c>
      <c r="N11" s="162">
        <v>0.0017</v>
      </c>
      <c r="O11" s="80" t="s">
        <v>56</v>
      </c>
      <c r="P11" s="50"/>
    </row>
    <row r="12" spans="1:16" ht="12">
      <c r="A12" s="37" t="s">
        <v>14</v>
      </c>
      <c r="B12" s="12">
        <v>21</v>
      </c>
      <c r="C12" s="12"/>
      <c r="D12" s="12"/>
      <c r="E12" s="106">
        <v>342</v>
      </c>
      <c r="F12" s="161">
        <v>0.003</v>
      </c>
      <c r="G12" s="79" t="s">
        <v>56</v>
      </c>
      <c r="H12" s="42"/>
      <c r="I12" s="37" t="s">
        <v>15</v>
      </c>
      <c r="J12" s="81">
        <v>10</v>
      </c>
      <c r="K12" s="81"/>
      <c r="L12" s="81"/>
      <c r="M12" s="47">
        <v>189</v>
      </c>
      <c r="N12" s="161">
        <v>0.0037</v>
      </c>
      <c r="O12" s="80" t="s">
        <v>56</v>
      </c>
      <c r="P12" s="50"/>
    </row>
    <row r="13" spans="1:16" ht="12">
      <c r="A13" s="37" t="s">
        <v>16</v>
      </c>
      <c r="B13" s="12">
        <v>1</v>
      </c>
      <c r="C13" s="12">
        <v>20</v>
      </c>
      <c r="D13" s="12">
        <v>21</v>
      </c>
      <c r="E13" s="106">
        <v>258</v>
      </c>
      <c r="F13" s="161">
        <v>0.0031</v>
      </c>
      <c r="G13" s="79" t="s">
        <v>56</v>
      </c>
      <c r="H13" s="42"/>
      <c r="I13" s="37" t="s">
        <v>17</v>
      </c>
      <c r="J13" s="81">
        <v>13</v>
      </c>
      <c r="K13" s="81">
        <v>12</v>
      </c>
      <c r="L13" s="81"/>
      <c r="M13" s="47">
        <v>396</v>
      </c>
      <c r="N13" s="161">
        <v>0.0034</v>
      </c>
      <c r="O13" s="80" t="s">
        <v>56</v>
      </c>
      <c r="P13" s="50"/>
    </row>
    <row r="14" spans="1:16" ht="12">
      <c r="A14" s="37" t="s">
        <v>18</v>
      </c>
      <c r="B14" s="12">
        <v>5</v>
      </c>
      <c r="C14" s="12"/>
      <c r="D14" s="12">
        <v>6</v>
      </c>
      <c r="E14" s="106">
        <v>252</v>
      </c>
      <c r="F14" s="161">
        <v>0.0045</v>
      </c>
      <c r="G14" s="79" t="s">
        <v>56</v>
      </c>
      <c r="H14" s="42"/>
      <c r="I14" s="37" t="s">
        <v>19</v>
      </c>
      <c r="J14" s="81">
        <v>4</v>
      </c>
      <c r="K14" s="81"/>
      <c r="L14" s="81"/>
      <c r="M14" s="47">
        <v>84</v>
      </c>
      <c r="N14" s="161">
        <v>0.0032</v>
      </c>
      <c r="O14" s="80" t="s">
        <v>56</v>
      </c>
      <c r="P14" s="50"/>
    </row>
    <row r="15" spans="1:16" ht="12">
      <c r="A15" s="37" t="s">
        <v>20</v>
      </c>
      <c r="B15" s="12">
        <v>22</v>
      </c>
      <c r="C15" s="12"/>
      <c r="D15" s="12"/>
      <c r="E15" s="106">
        <v>795</v>
      </c>
      <c r="F15" s="161">
        <v>0.0047</v>
      </c>
      <c r="G15" s="79" t="s">
        <v>56</v>
      </c>
      <c r="H15" s="42"/>
      <c r="I15" s="37" t="s">
        <v>21</v>
      </c>
      <c r="J15" s="81">
        <v>5</v>
      </c>
      <c r="K15" s="81">
        <v>4</v>
      </c>
      <c r="L15" s="81"/>
      <c r="M15" s="47">
        <v>153</v>
      </c>
      <c r="N15" s="161">
        <v>0.0033</v>
      </c>
      <c r="O15" s="231" t="s">
        <v>56</v>
      </c>
      <c r="P15" s="50"/>
    </row>
    <row r="16" spans="1:16" ht="12">
      <c r="A16" s="37" t="s">
        <v>22</v>
      </c>
      <c r="B16" s="12">
        <v>28</v>
      </c>
      <c r="C16" s="12"/>
      <c r="D16" s="12"/>
      <c r="E16" s="106">
        <v>828</v>
      </c>
      <c r="F16" s="161">
        <v>0.0044</v>
      </c>
      <c r="G16" s="79" t="s">
        <v>56</v>
      </c>
      <c r="H16" s="42"/>
      <c r="I16" s="37" t="s">
        <v>23</v>
      </c>
      <c r="J16" s="81">
        <v>9</v>
      </c>
      <c r="K16" s="81"/>
      <c r="L16" s="81"/>
      <c r="M16" s="47">
        <v>99</v>
      </c>
      <c r="N16" s="161">
        <v>0.0021</v>
      </c>
      <c r="O16" s="80" t="s">
        <v>56</v>
      </c>
      <c r="P16" s="50"/>
    </row>
    <row r="17" spans="1:16" ht="12">
      <c r="A17" s="37" t="s">
        <v>24</v>
      </c>
      <c r="B17" s="12">
        <v>11</v>
      </c>
      <c r="C17" s="12"/>
      <c r="D17" s="12"/>
      <c r="E17" s="106">
        <v>101</v>
      </c>
      <c r="F17" s="161">
        <v>0.0023</v>
      </c>
      <c r="G17" s="79" t="s">
        <v>56</v>
      </c>
      <c r="H17" s="42"/>
      <c r="I17" s="37" t="s">
        <v>25</v>
      </c>
      <c r="J17" s="81">
        <v>5</v>
      </c>
      <c r="K17" s="81"/>
      <c r="L17" s="81"/>
      <c r="M17" s="47">
        <v>171</v>
      </c>
      <c r="N17" s="161">
        <v>0.0042</v>
      </c>
      <c r="O17" s="80" t="s">
        <v>56</v>
      </c>
      <c r="P17" s="50"/>
    </row>
    <row r="18" spans="1:16" ht="12">
      <c r="A18" s="37" t="s">
        <v>26</v>
      </c>
      <c r="B18" s="12">
        <v>8</v>
      </c>
      <c r="C18" s="12"/>
      <c r="D18" s="12"/>
      <c r="E18" s="106">
        <v>339</v>
      </c>
      <c r="F18" s="161">
        <v>0.0049</v>
      </c>
      <c r="G18" s="79" t="s">
        <v>56</v>
      </c>
      <c r="H18" s="42"/>
      <c r="I18" s="37" t="s">
        <v>27</v>
      </c>
      <c r="J18" s="81">
        <v>7</v>
      </c>
      <c r="K18" s="81"/>
      <c r="L18" s="81"/>
      <c r="M18" s="47">
        <v>102</v>
      </c>
      <c r="N18" s="161">
        <v>0.0037</v>
      </c>
      <c r="O18" s="80"/>
      <c r="P18" s="50"/>
    </row>
    <row r="19" spans="1:16" ht="12">
      <c r="A19" s="37" t="s">
        <v>28</v>
      </c>
      <c r="B19" s="12">
        <v>20</v>
      </c>
      <c r="C19" s="12"/>
      <c r="D19" s="12"/>
      <c r="E19" s="106">
        <v>645</v>
      </c>
      <c r="F19" s="161">
        <v>0.0053</v>
      </c>
      <c r="G19" s="79" t="s">
        <v>56</v>
      </c>
      <c r="H19" s="42"/>
      <c r="I19" s="37" t="s">
        <v>29</v>
      </c>
      <c r="J19" s="81">
        <v>1</v>
      </c>
      <c r="K19" s="81">
        <v>3</v>
      </c>
      <c r="L19" s="81"/>
      <c r="M19" s="47">
        <v>69</v>
      </c>
      <c r="N19" s="161">
        <v>0.0038</v>
      </c>
      <c r="O19" s="80" t="s">
        <v>56</v>
      </c>
      <c r="P19" s="50"/>
    </row>
    <row r="20" spans="1:16" ht="12">
      <c r="A20" s="37" t="s">
        <v>30</v>
      </c>
      <c r="B20" s="12">
        <v>8</v>
      </c>
      <c r="C20" s="12"/>
      <c r="D20" s="12"/>
      <c r="E20" s="106">
        <v>150</v>
      </c>
      <c r="F20" s="161">
        <v>0.0026</v>
      </c>
      <c r="G20" s="79" t="s">
        <v>56</v>
      </c>
      <c r="H20" s="42"/>
      <c r="I20" s="38" t="s">
        <v>31</v>
      </c>
      <c r="J20" s="81">
        <v>2</v>
      </c>
      <c r="K20" s="81"/>
      <c r="L20" s="81">
        <v>3</v>
      </c>
      <c r="M20" s="81">
        <v>9</v>
      </c>
      <c r="N20" s="163">
        <v>0.0005</v>
      </c>
      <c r="O20" s="231" t="s">
        <v>56</v>
      </c>
      <c r="P20" s="50"/>
    </row>
    <row r="21" spans="1:16" ht="12">
      <c r="A21" s="37" t="s">
        <v>32</v>
      </c>
      <c r="B21" s="12">
        <v>17</v>
      </c>
      <c r="C21" s="12">
        <v>3</v>
      </c>
      <c r="D21" s="12"/>
      <c r="E21" s="106">
        <v>288</v>
      </c>
      <c r="F21" s="161">
        <v>0.0032</v>
      </c>
      <c r="G21" s="79" t="s">
        <v>56</v>
      </c>
      <c r="H21" s="42"/>
      <c r="I21" s="38" t="s">
        <v>33</v>
      </c>
      <c r="J21" s="81">
        <v>3</v>
      </c>
      <c r="K21" s="81"/>
      <c r="L21" s="81"/>
      <c r="M21" s="48">
        <v>63</v>
      </c>
      <c r="N21" s="162">
        <v>0.0031</v>
      </c>
      <c r="O21" s="204"/>
      <c r="P21" s="50"/>
    </row>
    <row r="22" spans="1:16" ht="12">
      <c r="A22" s="37" t="s">
        <v>34</v>
      </c>
      <c r="B22" s="12">
        <v>8</v>
      </c>
      <c r="C22" s="12"/>
      <c r="D22" s="12"/>
      <c r="E22" s="106">
        <v>304</v>
      </c>
      <c r="F22" s="161">
        <v>0.006</v>
      </c>
      <c r="G22" s="79" t="s">
        <v>56</v>
      </c>
      <c r="H22" s="42"/>
      <c r="I22" s="38" t="s">
        <v>35</v>
      </c>
      <c r="J22" s="81">
        <v>3</v>
      </c>
      <c r="K22" s="81"/>
      <c r="L22" s="81"/>
      <c r="M22" s="48">
        <v>54</v>
      </c>
      <c r="N22" s="162">
        <v>0.0023</v>
      </c>
      <c r="O22" s="80" t="s">
        <v>56</v>
      </c>
      <c r="P22" s="50"/>
    </row>
    <row r="23" spans="1:16" ht="12">
      <c r="A23" s="37" t="s">
        <v>36</v>
      </c>
      <c r="B23" s="12">
        <v>19</v>
      </c>
      <c r="C23" s="12"/>
      <c r="D23" s="12"/>
      <c r="E23" s="106">
        <v>503</v>
      </c>
      <c r="F23" s="161">
        <v>0.0038</v>
      </c>
      <c r="G23" s="79" t="s">
        <v>56</v>
      </c>
      <c r="H23" s="42"/>
      <c r="I23" s="38" t="s">
        <v>37</v>
      </c>
      <c r="J23" s="81">
        <v>4</v>
      </c>
      <c r="K23" s="81"/>
      <c r="L23" s="81"/>
      <c r="M23" s="47">
        <v>81</v>
      </c>
      <c r="N23" s="161">
        <v>0.0038</v>
      </c>
      <c r="O23" s="80" t="s">
        <v>56</v>
      </c>
      <c r="P23" s="50"/>
    </row>
    <row r="24" spans="1:16" ht="13.5" customHeight="1">
      <c r="A24" s="37" t="s">
        <v>38</v>
      </c>
      <c r="B24" s="12">
        <v>25</v>
      </c>
      <c r="C24" s="12"/>
      <c r="D24" s="12"/>
      <c r="E24" s="106">
        <v>581</v>
      </c>
      <c r="F24" s="161">
        <v>0.0036</v>
      </c>
      <c r="G24" s="79" t="s">
        <v>56</v>
      </c>
      <c r="H24" s="42"/>
      <c r="I24" s="38" t="s">
        <v>39</v>
      </c>
      <c r="J24" s="81">
        <v>3</v>
      </c>
      <c r="K24" s="81">
        <v>2</v>
      </c>
      <c r="L24" s="81">
        <v>1</v>
      </c>
      <c r="M24" s="48">
        <v>90</v>
      </c>
      <c r="N24" s="162">
        <v>0.0027</v>
      </c>
      <c r="O24" s="80" t="s">
        <v>56</v>
      </c>
      <c r="P24" s="50"/>
    </row>
    <row r="25" spans="1:16" ht="12">
      <c r="A25" s="37" t="s">
        <v>40</v>
      </c>
      <c r="B25" s="12">
        <v>25</v>
      </c>
      <c r="C25" s="12"/>
      <c r="D25" s="12"/>
      <c r="E25" s="106">
        <v>650</v>
      </c>
      <c r="F25" s="161">
        <v>0.0037</v>
      </c>
      <c r="G25" s="79" t="s">
        <v>56</v>
      </c>
      <c r="H25" s="42"/>
      <c r="I25" s="38" t="s">
        <v>41</v>
      </c>
      <c r="J25" s="81">
        <v>4</v>
      </c>
      <c r="K25" s="81"/>
      <c r="L25" s="81"/>
      <c r="M25" s="48">
        <v>45</v>
      </c>
      <c r="N25" s="162">
        <v>0.0023</v>
      </c>
      <c r="O25" s="80" t="s">
        <v>56</v>
      </c>
      <c r="P25" s="50"/>
    </row>
    <row r="26" spans="1:16" ht="13.5" customHeight="1">
      <c r="A26" s="37" t="s">
        <v>42</v>
      </c>
      <c r="B26" s="12">
        <v>7</v>
      </c>
      <c r="C26" s="12">
        <v>7</v>
      </c>
      <c r="D26" s="12"/>
      <c r="E26" s="106">
        <v>594</v>
      </c>
      <c r="F26" s="161">
        <v>0.0052</v>
      </c>
      <c r="G26" s="79" t="s">
        <v>56</v>
      </c>
      <c r="H26" s="42"/>
      <c r="I26" s="38" t="s">
        <v>43</v>
      </c>
      <c r="J26" s="81">
        <v>6</v>
      </c>
      <c r="K26" s="81"/>
      <c r="L26" s="81"/>
      <c r="M26" s="47">
        <v>108</v>
      </c>
      <c r="N26" s="161">
        <v>0.0025</v>
      </c>
      <c r="O26" s="80" t="s">
        <v>56</v>
      </c>
      <c r="P26" s="50"/>
    </row>
    <row r="27" spans="1:16" ht="12">
      <c r="A27" s="37" t="s">
        <v>44</v>
      </c>
      <c r="B27" s="12">
        <v>19</v>
      </c>
      <c r="C27" s="12">
        <v>8</v>
      </c>
      <c r="D27" s="12"/>
      <c r="E27" s="106">
        <v>699</v>
      </c>
      <c r="F27" s="161">
        <v>0.0047</v>
      </c>
      <c r="G27" s="79" t="s">
        <v>56</v>
      </c>
      <c r="H27" s="42"/>
      <c r="I27" s="38" t="s">
        <v>45</v>
      </c>
      <c r="J27" s="81">
        <v>4</v>
      </c>
      <c r="K27" s="81"/>
      <c r="L27" s="81"/>
      <c r="M27" s="47">
        <v>60</v>
      </c>
      <c r="N27" s="161">
        <v>0.003</v>
      </c>
      <c r="O27" s="80" t="s">
        <v>56</v>
      </c>
      <c r="P27" s="50"/>
    </row>
    <row r="28" spans="1:16" ht="12">
      <c r="A28" s="5" t="s">
        <v>216</v>
      </c>
      <c r="B28" s="206"/>
      <c r="C28" s="206"/>
      <c r="D28" s="206"/>
      <c r="E28" s="207">
        <v>8297</v>
      </c>
      <c r="F28" s="161">
        <v>0.0041</v>
      </c>
      <c r="G28" s="14" t="s">
        <v>249</v>
      </c>
      <c r="H28" s="82"/>
      <c r="I28" s="38" t="s">
        <v>47</v>
      </c>
      <c r="J28" s="81">
        <v>3</v>
      </c>
      <c r="K28" s="81"/>
      <c r="L28" s="81"/>
      <c r="M28" s="48">
        <v>27</v>
      </c>
      <c r="N28" s="162">
        <v>0.0018</v>
      </c>
      <c r="O28" s="80" t="s">
        <v>56</v>
      </c>
      <c r="P28" s="50"/>
    </row>
    <row r="29" spans="1:16" ht="12">
      <c r="A29" s="5" t="s">
        <v>217</v>
      </c>
      <c r="B29" s="12"/>
      <c r="C29" s="12"/>
      <c r="D29" s="12"/>
      <c r="E29" s="208">
        <v>11405</v>
      </c>
      <c r="F29" s="161">
        <v>0.0037</v>
      </c>
      <c r="G29" s="79"/>
      <c r="H29" s="83"/>
      <c r="I29" s="38" t="s">
        <v>48</v>
      </c>
      <c r="J29" s="81">
        <v>3</v>
      </c>
      <c r="K29" s="81"/>
      <c r="L29" s="81"/>
      <c r="M29" s="48">
        <v>45</v>
      </c>
      <c r="N29" s="162">
        <v>0.0018</v>
      </c>
      <c r="O29" s="80" t="s">
        <v>56</v>
      </c>
      <c r="P29" s="50"/>
    </row>
    <row r="30" spans="1:16" ht="12">
      <c r="A30" s="46"/>
      <c r="B30" s="35"/>
      <c r="C30" s="35"/>
      <c r="D30" s="35"/>
      <c r="E30" s="35"/>
      <c r="F30" s="35"/>
      <c r="G30" s="71"/>
      <c r="H30" s="83"/>
      <c r="I30" s="38" t="s">
        <v>49</v>
      </c>
      <c r="J30" s="81">
        <v>8</v>
      </c>
      <c r="K30" s="81"/>
      <c r="L30" s="81"/>
      <c r="M30" s="47">
        <v>179</v>
      </c>
      <c r="N30" s="161">
        <v>0.0036</v>
      </c>
      <c r="O30" s="80" t="s">
        <v>56</v>
      </c>
      <c r="P30" s="50"/>
    </row>
    <row r="31" spans="1:16" ht="12" customHeight="1">
      <c r="A31" s="8" t="s">
        <v>213</v>
      </c>
      <c r="B31" s="203"/>
      <c r="C31" s="203"/>
      <c r="D31" s="203"/>
      <c r="E31" s="203"/>
      <c r="F31" s="203"/>
      <c r="G31" s="203"/>
      <c r="H31" s="83"/>
      <c r="I31" s="38" t="s">
        <v>218</v>
      </c>
      <c r="J31" s="205"/>
      <c r="K31" s="205"/>
      <c r="L31" s="205"/>
      <c r="M31" s="209">
        <v>3063</v>
      </c>
      <c r="N31" s="161">
        <v>0.0029</v>
      </c>
      <c r="O31" s="232" t="s">
        <v>250</v>
      </c>
      <c r="P31" s="50"/>
    </row>
    <row r="32" spans="1:16" ht="12">
      <c r="A32" s="2" t="s">
        <v>214</v>
      </c>
      <c r="B32" s="203"/>
      <c r="C32" s="203"/>
      <c r="D32" s="203"/>
      <c r="E32" s="203"/>
      <c r="F32" s="203"/>
      <c r="G32" s="203"/>
      <c r="H32" s="82"/>
      <c r="I32" s="85"/>
      <c r="J32" s="84"/>
      <c r="K32" s="84"/>
      <c r="L32" s="84"/>
      <c r="M32" s="84"/>
      <c r="N32" s="84"/>
      <c r="O32" s="75"/>
      <c r="P32" s="50"/>
    </row>
    <row r="33" spans="1:15" ht="12">
      <c r="A33" s="4" t="s">
        <v>252</v>
      </c>
      <c r="B33" s="43"/>
      <c r="C33" s="43"/>
      <c r="D33" s="43"/>
      <c r="E33" s="43"/>
      <c r="F33" s="43"/>
      <c r="G33" s="53"/>
      <c r="H33" s="43"/>
      <c r="I33" s="45"/>
      <c r="J33" s="44"/>
      <c r="K33" s="44"/>
      <c r="L33" s="44"/>
      <c r="M33" s="44"/>
      <c r="N33" s="44"/>
      <c r="O33" s="75"/>
    </row>
    <row r="34" spans="1:15" ht="12">
      <c r="A34" s="203"/>
      <c r="B34" s="43"/>
      <c r="C34" s="43"/>
      <c r="D34" s="43"/>
      <c r="E34" s="43"/>
      <c r="F34" s="43"/>
      <c r="G34" s="53"/>
      <c r="H34" s="43"/>
      <c r="I34" s="45"/>
      <c r="J34" s="44"/>
      <c r="K34" s="44"/>
      <c r="L34" s="44"/>
      <c r="M34" s="44"/>
      <c r="N34" s="44"/>
      <c r="O34" s="75"/>
    </row>
    <row r="35" spans="1:15" ht="12">
      <c r="A35" s="4" t="s">
        <v>215</v>
      </c>
      <c r="B35" s="35"/>
      <c r="C35" s="35"/>
      <c r="D35" s="35"/>
      <c r="E35" s="35"/>
      <c r="F35" s="35"/>
      <c r="G35" s="71"/>
      <c r="H35" s="39"/>
      <c r="I35" s="36"/>
      <c r="J35" s="35"/>
      <c r="K35" s="35"/>
      <c r="L35" s="35"/>
      <c r="M35" s="35"/>
      <c r="N35" s="35"/>
      <c r="O35" s="71"/>
    </row>
    <row r="36" spans="1:15" ht="13.5" customHeight="1">
      <c r="A36" s="4" t="s">
        <v>251</v>
      </c>
      <c r="B36" s="35"/>
      <c r="C36" s="35"/>
      <c r="D36" s="35"/>
      <c r="E36" s="35"/>
      <c r="F36" s="35"/>
      <c r="G36" s="71"/>
      <c r="H36" s="39"/>
      <c r="I36" s="36"/>
      <c r="J36" s="35"/>
      <c r="K36" s="35"/>
      <c r="L36" s="35"/>
      <c r="M36" s="35"/>
      <c r="N36" s="35"/>
      <c r="O36" s="71"/>
    </row>
    <row r="37" ht="12">
      <c r="A37" s="36"/>
    </row>
  </sheetData>
  <sheetProtection/>
  <mergeCells count="6">
    <mergeCell ref="M3:N3"/>
    <mergeCell ref="B3:D3"/>
    <mergeCell ref="J3:L3"/>
    <mergeCell ref="A3:A4"/>
    <mergeCell ref="I3:I4"/>
    <mergeCell ref="E3:F3"/>
  </mergeCells>
  <dataValidations count="1">
    <dataValidation allowBlank="1" showInputMessage="1" showErrorMessage="1" imeMode="on" sqref="M21:N30 E5:F16 E18:F24 E27:F27 M5:N19"/>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3">
      <selection activeCell="B38" sqref="B38"/>
    </sheetView>
  </sheetViews>
  <sheetFormatPr defaultColWidth="9.00390625" defaultRowHeight="15"/>
  <cols>
    <col min="1" max="6" width="9.00390625" style="49" customWidth="1"/>
    <col min="7" max="7" width="8.8515625" style="49" customWidth="1"/>
    <col min="8" max="16384" width="9.00390625" style="49" customWidth="1"/>
  </cols>
  <sheetData>
    <row r="1" spans="1:14" ht="13.5">
      <c r="A1" s="86" t="s">
        <v>135</v>
      </c>
      <c r="B1" s="28"/>
      <c r="C1" s="28"/>
      <c r="D1" s="28"/>
      <c r="E1" s="28"/>
      <c r="F1" s="28"/>
      <c r="G1" s="28"/>
      <c r="H1" s="28"/>
      <c r="I1" s="28"/>
      <c r="J1" s="28"/>
      <c r="K1" s="28"/>
      <c r="L1" s="28"/>
      <c r="M1" s="28"/>
      <c r="N1" s="28"/>
    </row>
    <row r="2" spans="1:14" ht="12">
      <c r="A2" s="87"/>
      <c r="B2" s="28"/>
      <c r="C2" s="28"/>
      <c r="D2" s="28"/>
      <c r="E2" s="28"/>
      <c r="F2" s="28"/>
      <c r="G2" s="28"/>
      <c r="H2" s="28"/>
      <c r="I2" s="28"/>
      <c r="J2" s="28"/>
      <c r="K2" s="28"/>
      <c r="L2" s="28"/>
      <c r="M2" s="28"/>
      <c r="N2" s="28"/>
    </row>
    <row r="3" spans="1:14" s="71" customFormat="1" ht="25.5" customHeight="1">
      <c r="A3" s="259"/>
      <c r="B3" s="261" t="s">
        <v>57</v>
      </c>
      <c r="C3" s="263"/>
      <c r="D3" s="262"/>
      <c r="E3" s="261" t="s">
        <v>58</v>
      </c>
      <c r="F3" s="262"/>
      <c r="G3" s="107" t="s">
        <v>142</v>
      </c>
      <c r="H3" s="107" t="s">
        <v>115</v>
      </c>
      <c r="I3" s="107" t="s">
        <v>143</v>
      </c>
      <c r="J3" s="257" t="s">
        <v>59</v>
      </c>
      <c r="K3" s="258"/>
      <c r="L3" s="33" t="s">
        <v>60</v>
      </c>
      <c r="M3" s="33" t="s">
        <v>155</v>
      </c>
      <c r="N3" s="33" t="s">
        <v>62</v>
      </c>
    </row>
    <row r="4" spans="1:16" s="71" customFormat="1" ht="24">
      <c r="A4" s="260"/>
      <c r="B4" s="33" t="s">
        <v>116</v>
      </c>
      <c r="C4" s="176" t="s">
        <v>124</v>
      </c>
      <c r="D4" s="176" t="s">
        <v>123</v>
      </c>
      <c r="E4" s="33" t="s">
        <v>54</v>
      </c>
      <c r="F4" s="33" t="s">
        <v>122</v>
      </c>
      <c r="G4" s="33" t="s">
        <v>114</v>
      </c>
      <c r="H4" s="33" t="s">
        <v>116</v>
      </c>
      <c r="I4" s="33" t="s">
        <v>144</v>
      </c>
      <c r="J4" s="14" t="s">
        <v>54</v>
      </c>
      <c r="K4" s="14" t="s">
        <v>124</v>
      </c>
      <c r="L4" s="33" t="s">
        <v>54</v>
      </c>
      <c r="M4" s="33" t="s">
        <v>183</v>
      </c>
      <c r="N4" s="33" t="s">
        <v>185</v>
      </c>
      <c r="P4" s="49"/>
    </row>
    <row r="5" spans="1:14" ht="12">
      <c r="A5" s="5" t="s">
        <v>117</v>
      </c>
      <c r="B5" s="9">
        <v>22</v>
      </c>
      <c r="C5" s="9">
        <v>1782</v>
      </c>
      <c r="D5" s="9">
        <v>1602</v>
      </c>
      <c r="E5" s="9">
        <v>10</v>
      </c>
      <c r="F5" s="9">
        <v>308</v>
      </c>
      <c r="G5" s="116">
        <v>1</v>
      </c>
      <c r="H5" s="121">
        <v>12</v>
      </c>
      <c r="I5" s="121">
        <v>1</v>
      </c>
      <c r="J5" s="179">
        <v>19</v>
      </c>
      <c r="K5" s="180">
        <v>1019</v>
      </c>
      <c r="L5" s="9">
        <v>4</v>
      </c>
      <c r="M5" s="9">
        <v>0</v>
      </c>
      <c r="N5" s="231" t="s">
        <v>156</v>
      </c>
    </row>
    <row r="6" spans="1:14" ht="12">
      <c r="A6" s="5" t="s">
        <v>2</v>
      </c>
      <c r="B6" s="9">
        <v>61</v>
      </c>
      <c r="C6" s="9">
        <v>5192</v>
      </c>
      <c r="D6" s="9">
        <v>4936</v>
      </c>
      <c r="E6" s="9">
        <v>12</v>
      </c>
      <c r="F6" s="9">
        <v>478</v>
      </c>
      <c r="G6" s="117">
        <v>5</v>
      </c>
      <c r="H6" s="121">
        <v>16</v>
      </c>
      <c r="I6" s="121">
        <v>3</v>
      </c>
      <c r="J6" s="179">
        <v>13</v>
      </c>
      <c r="K6" s="180">
        <v>575</v>
      </c>
      <c r="L6" s="9">
        <v>8</v>
      </c>
      <c r="M6" s="9">
        <v>202</v>
      </c>
      <c r="N6" s="231" t="s">
        <v>157</v>
      </c>
    </row>
    <row r="7" spans="1:14" ht="12">
      <c r="A7" s="5" t="s">
        <v>4</v>
      </c>
      <c r="B7" s="9">
        <v>74</v>
      </c>
      <c r="C7" s="9">
        <v>6164</v>
      </c>
      <c r="D7" s="9">
        <v>5459</v>
      </c>
      <c r="E7" s="9">
        <v>19</v>
      </c>
      <c r="F7" s="9">
        <v>693</v>
      </c>
      <c r="G7" s="117">
        <v>6</v>
      </c>
      <c r="H7" s="121">
        <v>30</v>
      </c>
      <c r="I7" s="121">
        <v>1</v>
      </c>
      <c r="J7" s="179">
        <v>37</v>
      </c>
      <c r="K7" s="180">
        <v>2843</v>
      </c>
      <c r="L7" s="9">
        <v>11</v>
      </c>
      <c r="M7" s="9">
        <v>0</v>
      </c>
      <c r="N7" s="231" t="s">
        <v>119</v>
      </c>
    </row>
    <row r="8" spans="1:14" ht="12">
      <c r="A8" s="5" t="s">
        <v>6</v>
      </c>
      <c r="B8" s="9">
        <v>72</v>
      </c>
      <c r="C8" s="9">
        <v>7219</v>
      </c>
      <c r="D8" s="9">
        <v>6401</v>
      </c>
      <c r="E8" s="9">
        <v>14</v>
      </c>
      <c r="F8" s="9">
        <v>456</v>
      </c>
      <c r="G8" s="117">
        <v>5</v>
      </c>
      <c r="H8" s="121">
        <v>30</v>
      </c>
      <c r="I8" s="121">
        <v>17</v>
      </c>
      <c r="J8" s="179">
        <v>30</v>
      </c>
      <c r="K8" s="180">
        <v>1815</v>
      </c>
      <c r="L8" s="9">
        <v>20</v>
      </c>
      <c r="M8" s="9">
        <v>1</v>
      </c>
      <c r="N8" s="231" t="s">
        <v>157</v>
      </c>
    </row>
    <row r="9" spans="1:14" ht="12">
      <c r="A9" s="5" t="s">
        <v>8</v>
      </c>
      <c r="B9" s="9">
        <v>87</v>
      </c>
      <c r="C9" s="9">
        <v>6401</v>
      </c>
      <c r="D9" s="9">
        <v>5486</v>
      </c>
      <c r="E9" s="9">
        <v>3</v>
      </c>
      <c r="F9" s="9">
        <v>104</v>
      </c>
      <c r="G9" s="117">
        <v>2</v>
      </c>
      <c r="H9" s="121">
        <v>27</v>
      </c>
      <c r="I9" s="121">
        <v>1</v>
      </c>
      <c r="J9" s="179">
        <v>40</v>
      </c>
      <c r="K9" s="180">
        <v>1778</v>
      </c>
      <c r="L9" s="9">
        <v>16</v>
      </c>
      <c r="M9" s="9">
        <v>11</v>
      </c>
      <c r="N9" s="231"/>
    </row>
    <row r="10" spans="1:14" ht="12">
      <c r="A10" s="5" t="s">
        <v>10</v>
      </c>
      <c r="B10" s="9">
        <v>44</v>
      </c>
      <c r="C10" s="9">
        <v>3528</v>
      </c>
      <c r="D10" s="9">
        <v>3290</v>
      </c>
      <c r="E10" s="9">
        <v>9</v>
      </c>
      <c r="F10" s="9">
        <v>277</v>
      </c>
      <c r="G10" s="117">
        <v>1</v>
      </c>
      <c r="H10" s="122">
        <v>19</v>
      </c>
      <c r="I10" s="122">
        <v>5</v>
      </c>
      <c r="J10" s="179">
        <v>22</v>
      </c>
      <c r="K10" s="180">
        <v>1146</v>
      </c>
      <c r="L10" s="9">
        <v>8</v>
      </c>
      <c r="M10" s="9">
        <v>60</v>
      </c>
      <c r="N10" s="231" t="s">
        <v>157</v>
      </c>
    </row>
    <row r="11" spans="1:14" ht="12">
      <c r="A11" s="5" t="s">
        <v>12</v>
      </c>
      <c r="B11" s="9">
        <v>78</v>
      </c>
      <c r="C11" s="9">
        <v>6799</v>
      </c>
      <c r="D11" s="9">
        <v>6178</v>
      </c>
      <c r="E11" s="9">
        <v>7</v>
      </c>
      <c r="F11" s="9">
        <v>207</v>
      </c>
      <c r="G11" s="117">
        <v>1</v>
      </c>
      <c r="H11" s="121">
        <v>16</v>
      </c>
      <c r="I11" s="121">
        <v>4</v>
      </c>
      <c r="J11" s="179">
        <v>45</v>
      </c>
      <c r="K11" s="180">
        <v>2109</v>
      </c>
      <c r="L11" s="9">
        <v>16</v>
      </c>
      <c r="M11" s="9">
        <v>97</v>
      </c>
      <c r="N11" s="231" t="s">
        <v>118</v>
      </c>
    </row>
    <row r="12" spans="1:14" ht="12">
      <c r="A12" s="5" t="s">
        <v>14</v>
      </c>
      <c r="B12" s="9">
        <v>155</v>
      </c>
      <c r="C12" s="9">
        <v>14627</v>
      </c>
      <c r="D12" s="9">
        <v>13316</v>
      </c>
      <c r="E12" s="9">
        <v>40</v>
      </c>
      <c r="F12" s="9">
        <v>1291</v>
      </c>
      <c r="G12" s="117">
        <v>5</v>
      </c>
      <c r="H12" s="121">
        <v>32</v>
      </c>
      <c r="I12" s="121">
        <v>4</v>
      </c>
      <c r="J12" s="179">
        <v>64</v>
      </c>
      <c r="K12" s="180">
        <v>3820</v>
      </c>
      <c r="L12" s="9">
        <v>19</v>
      </c>
      <c r="M12" s="9">
        <v>14</v>
      </c>
      <c r="N12" s="231" t="s">
        <v>119</v>
      </c>
    </row>
    <row r="13" spans="1:14" ht="12">
      <c r="A13" s="5" t="s">
        <v>16</v>
      </c>
      <c r="B13" s="9">
        <v>133</v>
      </c>
      <c r="C13" s="9">
        <v>11259</v>
      </c>
      <c r="D13" s="9">
        <v>10536</v>
      </c>
      <c r="E13" s="9">
        <v>25</v>
      </c>
      <c r="F13" s="9">
        <v>869</v>
      </c>
      <c r="G13" s="117">
        <v>9</v>
      </c>
      <c r="H13" s="121">
        <v>28</v>
      </c>
      <c r="I13" s="121">
        <v>9</v>
      </c>
      <c r="J13" s="179">
        <v>37</v>
      </c>
      <c r="K13" s="180">
        <v>2453</v>
      </c>
      <c r="L13" s="9">
        <v>24</v>
      </c>
      <c r="M13" s="9">
        <v>13</v>
      </c>
      <c r="N13" s="231" t="s">
        <v>119</v>
      </c>
    </row>
    <row r="14" spans="1:14" ht="12">
      <c r="A14" s="5" t="s">
        <v>18</v>
      </c>
      <c r="B14" s="9">
        <v>88</v>
      </c>
      <c r="C14" s="9">
        <v>6886</v>
      </c>
      <c r="D14" s="9">
        <v>5667</v>
      </c>
      <c r="E14" s="9">
        <v>10</v>
      </c>
      <c r="F14" s="9">
        <v>417</v>
      </c>
      <c r="G14" s="117">
        <v>4</v>
      </c>
      <c r="H14" s="121">
        <v>24</v>
      </c>
      <c r="I14" s="121">
        <v>2</v>
      </c>
      <c r="J14" s="179">
        <v>28</v>
      </c>
      <c r="K14" s="180">
        <v>1694</v>
      </c>
      <c r="L14" s="9">
        <v>15</v>
      </c>
      <c r="M14" s="9">
        <v>0</v>
      </c>
      <c r="N14" s="231"/>
    </row>
    <row r="15" spans="1:14" ht="12">
      <c r="A15" s="5" t="s">
        <v>20</v>
      </c>
      <c r="B15" s="9">
        <v>176</v>
      </c>
      <c r="C15" s="9">
        <v>15156</v>
      </c>
      <c r="D15" s="9">
        <v>14082</v>
      </c>
      <c r="E15" s="9">
        <v>46</v>
      </c>
      <c r="F15" s="9">
        <v>1545</v>
      </c>
      <c r="G15" s="117">
        <v>9</v>
      </c>
      <c r="H15" s="122">
        <v>48</v>
      </c>
      <c r="I15" s="121" t="s">
        <v>221</v>
      </c>
      <c r="J15" s="179">
        <v>88</v>
      </c>
      <c r="K15" s="180">
        <v>4714</v>
      </c>
      <c r="L15" s="9">
        <v>46</v>
      </c>
      <c r="M15" s="9">
        <v>35</v>
      </c>
      <c r="N15" s="231" t="s">
        <v>118</v>
      </c>
    </row>
    <row r="16" spans="1:14" ht="12">
      <c r="A16" s="5" t="s">
        <v>22</v>
      </c>
      <c r="B16" s="9">
        <v>196</v>
      </c>
      <c r="C16" s="9">
        <v>17381</v>
      </c>
      <c r="D16" s="9">
        <v>17088</v>
      </c>
      <c r="E16" s="9">
        <v>44</v>
      </c>
      <c r="F16" s="9">
        <v>1396</v>
      </c>
      <c r="G16" s="117">
        <v>11</v>
      </c>
      <c r="H16" s="121">
        <v>62</v>
      </c>
      <c r="I16" s="121">
        <v>7</v>
      </c>
      <c r="J16" s="179">
        <v>62</v>
      </c>
      <c r="K16" s="180">
        <v>6264</v>
      </c>
      <c r="L16" s="9">
        <v>25</v>
      </c>
      <c r="M16" s="9">
        <v>0</v>
      </c>
      <c r="N16" s="231" t="s">
        <v>118</v>
      </c>
    </row>
    <row r="17" spans="1:14" ht="12">
      <c r="A17" s="5" t="s">
        <v>24</v>
      </c>
      <c r="B17" s="9">
        <v>62</v>
      </c>
      <c r="C17" s="9">
        <v>5864</v>
      </c>
      <c r="D17" s="9">
        <v>5100</v>
      </c>
      <c r="E17" s="9">
        <v>9</v>
      </c>
      <c r="F17" s="9">
        <v>248</v>
      </c>
      <c r="G17" s="117">
        <v>1</v>
      </c>
      <c r="H17" s="121">
        <v>21</v>
      </c>
      <c r="I17" s="121">
        <v>10</v>
      </c>
      <c r="J17" s="179">
        <v>18</v>
      </c>
      <c r="K17" s="180">
        <v>2795</v>
      </c>
      <c r="L17" s="9">
        <v>2</v>
      </c>
      <c r="M17" s="9">
        <v>58</v>
      </c>
      <c r="N17" s="231" t="s">
        <v>158</v>
      </c>
    </row>
    <row r="18" spans="1:14" ht="12">
      <c r="A18" s="5" t="s">
        <v>26</v>
      </c>
      <c r="B18" s="9">
        <v>81</v>
      </c>
      <c r="C18" s="9">
        <v>6632</v>
      </c>
      <c r="D18" s="9">
        <v>5933</v>
      </c>
      <c r="E18" s="9">
        <v>12</v>
      </c>
      <c r="F18" s="9">
        <v>352</v>
      </c>
      <c r="G18" s="117">
        <v>3</v>
      </c>
      <c r="H18" s="121">
        <v>22</v>
      </c>
      <c r="I18" s="121">
        <v>3</v>
      </c>
      <c r="J18" s="179">
        <v>37</v>
      </c>
      <c r="K18" s="180">
        <v>1782</v>
      </c>
      <c r="L18" s="9">
        <v>18</v>
      </c>
      <c r="M18" s="49">
        <v>73</v>
      </c>
      <c r="N18" s="231"/>
    </row>
    <row r="19" spans="1:14" ht="12">
      <c r="A19" s="5" t="s">
        <v>28</v>
      </c>
      <c r="B19" s="9">
        <v>158</v>
      </c>
      <c r="C19" s="9">
        <v>13108</v>
      </c>
      <c r="D19" s="9">
        <v>12017</v>
      </c>
      <c r="E19" s="9">
        <v>10</v>
      </c>
      <c r="F19" s="9">
        <v>336</v>
      </c>
      <c r="G19" s="117">
        <v>4</v>
      </c>
      <c r="H19" s="121">
        <v>44</v>
      </c>
      <c r="I19" s="121" t="s">
        <v>125</v>
      </c>
      <c r="J19" s="179">
        <v>50</v>
      </c>
      <c r="K19" s="180">
        <v>4415</v>
      </c>
      <c r="L19" s="9">
        <v>42</v>
      </c>
      <c r="M19" s="9">
        <v>0</v>
      </c>
      <c r="N19" s="231" t="s">
        <v>118</v>
      </c>
    </row>
    <row r="20" spans="1:14" ht="12">
      <c r="A20" s="5" t="s">
        <v>30</v>
      </c>
      <c r="B20" s="9">
        <v>86</v>
      </c>
      <c r="C20" s="9">
        <v>6336</v>
      </c>
      <c r="D20" s="9">
        <v>5996</v>
      </c>
      <c r="E20" s="9">
        <v>7</v>
      </c>
      <c r="F20" s="9">
        <v>193</v>
      </c>
      <c r="G20" s="117">
        <v>4</v>
      </c>
      <c r="H20" s="122">
        <v>20</v>
      </c>
      <c r="I20" s="121">
        <v>1</v>
      </c>
      <c r="J20" s="179">
        <v>22</v>
      </c>
      <c r="K20" s="180">
        <v>1810</v>
      </c>
      <c r="L20" s="9">
        <v>2</v>
      </c>
      <c r="M20" s="9">
        <v>0</v>
      </c>
      <c r="N20" s="231" t="s">
        <v>159</v>
      </c>
    </row>
    <row r="21" spans="1:14" ht="12">
      <c r="A21" s="5" t="s">
        <v>32</v>
      </c>
      <c r="B21" s="9">
        <v>90</v>
      </c>
      <c r="C21" s="9">
        <v>8770</v>
      </c>
      <c r="D21" s="9">
        <v>8328</v>
      </c>
      <c r="E21" s="9">
        <v>3</v>
      </c>
      <c r="F21" s="9">
        <v>90</v>
      </c>
      <c r="G21" s="117">
        <v>2</v>
      </c>
      <c r="H21" s="121">
        <v>36</v>
      </c>
      <c r="I21" s="121">
        <v>2</v>
      </c>
      <c r="J21" s="179">
        <v>64</v>
      </c>
      <c r="K21" s="180">
        <v>2471</v>
      </c>
      <c r="L21" s="9">
        <v>21</v>
      </c>
      <c r="M21" s="9">
        <v>79</v>
      </c>
      <c r="N21" s="231" t="s">
        <v>160</v>
      </c>
    </row>
    <row r="22" spans="1:14" ht="12">
      <c r="A22" s="5" t="s">
        <v>34</v>
      </c>
      <c r="B22" s="9">
        <v>56</v>
      </c>
      <c r="C22" s="9">
        <v>5683</v>
      </c>
      <c r="D22" s="9">
        <v>5506</v>
      </c>
      <c r="E22" s="9">
        <v>11</v>
      </c>
      <c r="F22" s="9">
        <v>247</v>
      </c>
      <c r="G22" s="117">
        <v>3</v>
      </c>
      <c r="H22" s="121">
        <v>14</v>
      </c>
      <c r="I22" s="121">
        <v>1</v>
      </c>
      <c r="J22" s="179">
        <v>26</v>
      </c>
      <c r="K22" s="180">
        <v>1488</v>
      </c>
      <c r="L22" s="9">
        <v>16</v>
      </c>
      <c r="M22" s="9">
        <v>28</v>
      </c>
      <c r="N22" s="231" t="s">
        <v>157</v>
      </c>
    </row>
    <row r="23" spans="1:14" ht="12">
      <c r="A23" s="5" t="s">
        <v>36</v>
      </c>
      <c r="B23" s="9">
        <v>134</v>
      </c>
      <c r="C23" s="9">
        <v>12053</v>
      </c>
      <c r="D23" s="9">
        <v>11601</v>
      </c>
      <c r="E23" s="9">
        <v>17</v>
      </c>
      <c r="F23" s="9">
        <v>592</v>
      </c>
      <c r="G23" s="117">
        <v>5</v>
      </c>
      <c r="H23" s="121">
        <v>34</v>
      </c>
      <c r="I23" s="121">
        <v>3</v>
      </c>
      <c r="J23" s="179">
        <v>51</v>
      </c>
      <c r="K23" s="180">
        <v>5545</v>
      </c>
      <c r="L23" s="9">
        <v>26</v>
      </c>
      <c r="M23" s="9">
        <v>80</v>
      </c>
      <c r="N23" s="231" t="s">
        <v>118</v>
      </c>
    </row>
    <row r="24" spans="1:14" ht="12">
      <c r="A24" s="5" t="s">
        <v>38</v>
      </c>
      <c r="B24" s="9">
        <v>176</v>
      </c>
      <c r="C24" s="9">
        <v>15362</v>
      </c>
      <c r="D24" s="9">
        <v>15048</v>
      </c>
      <c r="E24" s="9">
        <v>16</v>
      </c>
      <c r="F24" s="9">
        <v>434</v>
      </c>
      <c r="G24" s="117">
        <v>8</v>
      </c>
      <c r="H24" s="121">
        <v>44</v>
      </c>
      <c r="I24" s="121">
        <v>3</v>
      </c>
      <c r="J24" s="179">
        <v>100</v>
      </c>
      <c r="K24" s="180">
        <v>5141</v>
      </c>
      <c r="L24" s="9">
        <v>25</v>
      </c>
      <c r="M24" s="9">
        <v>11</v>
      </c>
      <c r="N24" s="231" t="s">
        <v>157</v>
      </c>
    </row>
    <row r="25" spans="1:14" ht="12">
      <c r="A25" s="5" t="s">
        <v>40</v>
      </c>
      <c r="B25" s="9">
        <v>154</v>
      </c>
      <c r="C25" s="9">
        <v>14200</v>
      </c>
      <c r="D25" s="9">
        <v>12073</v>
      </c>
      <c r="E25" s="9">
        <v>37</v>
      </c>
      <c r="F25" s="9">
        <v>1155</v>
      </c>
      <c r="G25" s="117">
        <v>2</v>
      </c>
      <c r="H25" s="122">
        <v>52</v>
      </c>
      <c r="I25" s="122">
        <v>7</v>
      </c>
      <c r="J25" s="179">
        <v>101</v>
      </c>
      <c r="K25" s="180">
        <v>4708</v>
      </c>
      <c r="L25" s="9">
        <v>50</v>
      </c>
      <c r="M25" s="9">
        <v>3</v>
      </c>
      <c r="N25" s="231" t="s">
        <v>161</v>
      </c>
    </row>
    <row r="26" spans="1:14" ht="12">
      <c r="A26" s="5" t="s">
        <v>42</v>
      </c>
      <c r="B26" s="9">
        <v>118</v>
      </c>
      <c r="C26" s="9">
        <v>11457</v>
      </c>
      <c r="D26" s="9">
        <v>10321</v>
      </c>
      <c r="E26" s="9">
        <v>9</v>
      </c>
      <c r="F26" s="9">
        <v>293</v>
      </c>
      <c r="G26" s="117">
        <v>11</v>
      </c>
      <c r="H26" s="121">
        <v>29</v>
      </c>
      <c r="I26" s="121">
        <v>5</v>
      </c>
      <c r="J26" s="179">
        <v>88</v>
      </c>
      <c r="K26" s="180">
        <v>4745</v>
      </c>
      <c r="L26" s="9">
        <v>28</v>
      </c>
      <c r="M26" s="9">
        <v>21</v>
      </c>
      <c r="N26" s="231" t="s">
        <v>118</v>
      </c>
    </row>
    <row r="27" spans="1:14" ht="12">
      <c r="A27" s="5" t="s">
        <v>44</v>
      </c>
      <c r="B27" s="9">
        <v>132</v>
      </c>
      <c r="C27" s="9">
        <v>13654</v>
      </c>
      <c r="D27" s="9">
        <v>12657</v>
      </c>
      <c r="E27" s="9">
        <v>18</v>
      </c>
      <c r="F27" s="9">
        <v>597</v>
      </c>
      <c r="G27" s="117">
        <v>5</v>
      </c>
      <c r="H27" s="121">
        <v>39</v>
      </c>
      <c r="I27" s="121">
        <v>3</v>
      </c>
      <c r="J27" s="179">
        <v>2</v>
      </c>
      <c r="K27" s="180">
        <v>42</v>
      </c>
      <c r="L27" s="9">
        <v>6</v>
      </c>
      <c r="M27" s="9">
        <v>203</v>
      </c>
      <c r="N27" s="231" t="s">
        <v>119</v>
      </c>
    </row>
    <row r="28" spans="1:14" ht="12">
      <c r="A28" s="5" t="s">
        <v>216</v>
      </c>
      <c r="B28" s="9">
        <v>2433</v>
      </c>
      <c r="C28" s="9">
        <v>215513</v>
      </c>
      <c r="D28" s="9">
        <v>198621</v>
      </c>
      <c r="E28" s="9">
        <v>388</v>
      </c>
      <c r="F28" s="9">
        <v>12578</v>
      </c>
      <c r="G28" s="117">
        <v>107</v>
      </c>
      <c r="H28" s="121">
        <v>699</v>
      </c>
      <c r="I28" s="121">
        <f>SUM(I5:I27)</f>
        <v>92</v>
      </c>
      <c r="J28" s="179">
        <v>1044</v>
      </c>
      <c r="K28" s="180">
        <v>65172</v>
      </c>
      <c r="L28" s="9">
        <v>448</v>
      </c>
      <c r="M28" s="9">
        <f>SUM(M5:M27)</f>
        <v>989</v>
      </c>
      <c r="N28" s="231"/>
    </row>
    <row r="29" spans="1:14" ht="12">
      <c r="A29" s="5" t="s">
        <v>217</v>
      </c>
      <c r="B29" s="9">
        <v>3325</v>
      </c>
      <c r="C29" s="9">
        <v>303093</v>
      </c>
      <c r="D29" s="9">
        <v>283014</v>
      </c>
      <c r="E29" s="9"/>
      <c r="F29" s="9"/>
      <c r="G29" s="117"/>
      <c r="H29" s="121">
        <v>985</v>
      </c>
      <c r="I29" s="121">
        <v>154</v>
      </c>
      <c r="J29" s="179">
        <v>1821</v>
      </c>
      <c r="K29" s="180">
        <v>105805</v>
      </c>
      <c r="L29" s="9">
        <v>593</v>
      </c>
      <c r="M29" s="9">
        <v>2343</v>
      </c>
      <c r="N29" s="231"/>
    </row>
    <row r="30" spans="1:16" ht="12">
      <c r="A30" s="88"/>
      <c r="B30" s="164"/>
      <c r="C30" s="101"/>
      <c r="D30" s="101"/>
      <c r="E30" s="10"/>
      <c r="F30" s="10"/>
      <c r="G30" s="10"/>
      <c r="H30" s="10"/>
      <c r="I30" s="102"/>
      <c r="J30" s="164"/>
      <c r="K30" s="113"/>
      <c r="L30" s="101"/>
      <c r="P30" s="71"/>
    </row>
    <row r="31" spans="1:12" ht="12">
      <c r="A31" s="88" t="s">
        <v>219</v>
      </c>
      <c r="B31" s="10"/>
      <c r="C31" s="10"/>
      <c r="D31" s="10"/>
      <c r="E31" s="10"/>
      <c r="G31" s="11" t="s">
        <v>50</v>
      </c>
      <c r="H31" s="10"/>
      <c r="I31" s="10"/>
      <c r="J31" s="10"/>
      <c r="K31" s="10"/>
      <c r="L31" s="10"/>
    </row>
    <row r="32" spans="1:12" ht="12">
      <c r="A32" s="88" t="s">
        <v>191</v>
      </c>
      <c r="B32" s="10"/>
      <c r="C32" s="10"/>
      <c r="D32" s="10"/>
      <c r="E32" s="10"/>
      <c r="G32" s="28" t="s">
        <v>224</v>
      </c>
      <c r="H32" s="10"/>
      <c r="I32" s="10"/>
      <c r="J32" s="10"/>
      <c r="K32" s="10"/>
      <c r="L32" s="10"/>
    </row>
    <row r="33" spans="1:12" ht="12">
      <c r="A33" s="88" t="s">
        <v>192</v>
      </c>
      <c r="B33" s="10"/>
      <c r="C33" s="10"/>
      <c r="D33" s="10"/>
      <c r="E33" s="10"/>
      <c r="G33" s="11" t="s">
        <v>145</v>
      </c>
      <c r="H33" s="10"/>
      <c r="I33" s="10"/>
      <c r="J33" s="10"/>
      <c r="K33" s="10"/>
      <c r="L33" s="10"/>
    </row>
    <row r="34" spans="1:12" ht="12">
      <c r="A34" s="89" t="s">
        <v>220</v>
      </c>
      <c r="B34" s="10"/>
      <c r="C34" s="10"/>
      <c r="D34" s="10"/>
      <c r="E34" s="10"/>
      <c r="G34" s="87" t="s">
        <v>222</v>
      </c>
      <c r="H34" s="10"/>
      <c r="I34" s="10"/>
      <c r="J34" s="10"/>
      <c r="K34" s="10"/>
      <c r="L34" s="10"/>
    </row>
    <row r="35" spans="1:12" ht="12">
      <c r="A35" s="89" t="s">
        <v>193</v>
      </c>
      <c r="B35" s="10"/>
      <c r="C35" s="10"/>
      <c r="D35" s="10"/>
      <c r="E35" s="10"/>
      <c r="G35" s="87" t="s">
        <v>226</v>
      </c>
      <c r="H35" s="10"/>
      <c r="I35" s="10"/>
      <c r="J35" s="10"/>
      <c r="K35" s="10"/>
      <c r="L35" s="10"/>
    </row>
    <row r="36" spans="1:12" ht="12">
      <c r="A36" s="88" t="s">
        <v>223</v>
      </c>
      <c r="B36" s="10"/>
      <c r="C36" s="10"/>
      <c r="D36" s="10"/>
      <c r="E36" s="10"/>
      <c r="G36" s="28" t="s">
        <v>253</v>
      </c>
      <c r="H36" s="10"/>
      <c r="I36" s="10"/>
      <c r="J36" s="10"/>
      <c r="K36" s="10"/>
      <c r="L36" s="10"/>
    </row>
    <row r="37" spans="1:12" ht="12">
      <c r="A37" s="88" t="s">
        <v>225</v>
      </c>
      <c r="B37" s="10"/>
      <c r="C37" s="10"/>
      <c r="D37" s="10"/>
      <c r="E37" s="10"/>
      <c r="G37" s="10"/>
      <c r="H37" s="10"/>
      <c r="I37" s="10"/>
      <c r="J37" s="10"/>
      <c r="K37" s="10"/>
      <c r="L37" s="10"/>
    </row>
    <row r="38" spans="1:14" ht="12">
      <c r="A38" s="89" t="s">
        <v>254</v>
      </c>
      <c r="B38" s="32"/>
      <c r="C38" s="32"/>
      <c r="D38" s="10"/>
      <c r="E38" s="10"/>
      <c r="H38" s="32"/>
      <c r="I38" s="32"/>
      <c r="J38" s="10"/>
      <c r="K38" s="10"/>
      <c r="L38" s="10"/>
      <c r="M38" s="10"/>
      <c r="N38" s="10"/>
    </row>
    <row r="39" spans="1:13" ht="12">
      <c r="A39" s="88"/>
      <c r="B39" s="10"/>
      <c r="C39" s="10"/>
      <c r="D39" s="32"/>
      <c r="E39" s="32"/>
      <c r="G39" s="10"/>
      <c r="H39" s="10"/>
      <c r="I39" s="10"/>
      <c r="J39" s="32"/>
      <c r="K39" s="10"/>
      <c r="L39" s="32"/>
      <c r="M39" s="32"/>
    </row>
    <row r="40" spans="1:14" ht="12">
      <c r="A40" s="123"/>
      <c r="B40" s="10"/>
      <c r="C40" s="10"/>
      <c r="D40" s="10"/>
      <c r="E40" s="10"/>
      <c r="F40" s="10"/>
      <c r="G40" s="10"/>
      <c r="H40" s="10"/>
      <c r="I40" s="10"/>
      <c r="J40" s="40"/>
      <c r="K40" s="32"/>
      <c r="L40" s="10"/>
      <c r="M40" s="10"/>
      <c r="N40" s="10"/>
    </row>
    <row r="41" spans="1:14" ht="12">
      <c r="A41" s="28" t="s">
        <v>184</v>
      </c>
      <c r="B41" s="10"/>
      <c r="C41" s="10"/>
      <c r="D41" s="10"/>
      <c r="E41" s="10"/>
      <c r="F41" s="10"/>
      <c r="G41" s="28"/>
      <c r="H41" s="10"/>
      <c r="I41" s="10"/>
      <c r="J41" s="40"/>
      <c r="K41" s="40"/>
      <c r="L41" s="40"/>
      <c r="M41" s="10"/>
      <c r="N41" s="10"/>
    </row>
    <row r="42" spans="2:14" ht="12">
      <c r="B42" s="10"/>
      <c r="C42" s="10"/>
      <c r="D42" s="10"/>
      <c r="E42" s="10"/>
      <c r="F42" s="10"/>
      <c r="G42" s="28"/>
      <c r="H42" s="10"/>
      <c r="I42" s="10"/>
      <c r="J42" s="32"/>
      <c r="K42" s="40"/>
      <c r="L42" s="40"/>
      <c r="M42" s="10"/>
      <c r="N42" s="10"/>
    </row>
    <row r="43" spans="2:14" ht="12">
      <c r="B43" s="28"/>
      <c r="C43" s="28"/>
      <c r="D43" s="10"/>
      <c r="E43" s="10"/>
      <c r="F43" s="10"/>
      <c r="G43" s="28"/>
      <c r="H43" s="28"/>
      <c r="I43" s="28"/>
      <c r="J43" s="32"/>
      <c r="K43" s="32"/>
      <c r="L43" s="40"/>
      <c r="M43" s="10"/>
      <c r="N43" s="10"/>
    </row>
    <row r="44" spans="2:14" ht="12">
      <c r="B44" s="28"/>
      <c r="C44" s="28"/>
      <c r="D44" s="28"/>
      <c r="E44" s="28"/>
      <c r="F44" s="28"/>
      <c r="G44" s="28"/>
      <c r="H44" s="28"/>
      <c r="I44" s="28"/>
      <c r="J44" s="32"/>
      <c r="K44" s="32"/>
      <c r="L44" s="28"/>
      <c r="M44" s="28"/>
      <c r="N44" s="28"/>
    </row>
    <row r="45" spans="2:14" ht="12">
      <c r="B45" s="28"/>
      <c r="C45" s="28"/>
      <c r="D45" s="28"/>
      <c r="E45" s="28"/>
      <c r="F45" s="28"/>
      <c r="G45" s="28"/>
      <c r="H45" s="28"/>
      <c r="I45" s="28"/>
      <c r="J45" s="28"/>
      <c r="K45" s="32"/>
      <c r="L45" s="28"/>
      <c r="M45" s="28"/>
      <c r="N45" s="28"/>
    </row>
    <row r="46" spans="2:14" ht="12">
      <c r="B46" s="28"/>
      <c r="C46" s="28"/>
      <c r="D46" s="28"/>
      <c r="F46" s="28"/>
      <c r="H46" s="28"/>
      <c r="I46" s="28"/>
      <c r="J46" s="28"/>
      <c r="K46" s="28"/>
      <c r="L46" s="28"/>
      <c r="M46" s="28"/>
      <c r="N46" s="28"/>
    </row>
    <row r="47" spans="2:14" ht="12">
      <c r="B47" s="28"/>
      <c r="C47" s="28"/>
      <c r="D47" s="28"/>
      <c r="E47" s="28"/>
      <c r="F47" s="28"/>
      <c r="H47" s="28"/>
      <c r="I47" s="28"/>
      <c r="J47" s="28"/>
      <c r="K47" s="28"/>
      <c r="L47" s="28"/>
      <c r="M47" s="28"/>
      <c r="N47" s="28"/>
    </row>
    <row r="48" spans="4:14" ht="12">
      <c r="D48" s="28"/>
      <c r="E48" s="28"/>
      <c r="F48" s="28"/>
      <c r="K48" s="28"/>
      <c r="L48" s="28"/>
      <c r="M48" s="28"/>
      <c r="N48" s="28"/>
    </row>
  </sheetData>
  <sheetProtection/>
  <mergeCells count="4">
    <mergeCell ref="A3:A4"/>
    <mergeCell ref="E3:F3"/>
    <mergeCell ref="J3:K3"/>
    <mergeCell ref="B3:D3"/>
  </mergeCells>
  <conditionalFormatting sqref="H5:I29">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3">
      <selection activeCell="N30" sqref="N5:N30"/>
    </sheetView>
  </sheetViews>
  <sheetFormatPr defaultColWidth="9.00390625" defaultRowHeight="15"/>
  <cols>
    <col min="1" max="1" width="9.57421875" style="50" customWidth="1"/>
    <col min="2" max="12" width="9.00390625" style="50" customWidth="1"/>
    <col min="13" max="14" width="9.140625" style="50" customWidth="1"/>
    <col min="15" max="16384" width="9.00390625" style="50" customWidth="1"/>
  </cols>
  <sheetData>
    <row r="1" spans="1:14" ht="13.5">
      <c r="A1" s="86" t="s">
        <v>136</v>
      </c>
      <c r="B1" s="28"/>
      <c r="C1" s="28"/>
      <c r="D1" s="28"/>
      <c r="E1" s="28"/>
      <c r="F1" s="28"/>
      <c r="G1" s="28"/>
      <c r="H1" s="28"/>
      <c r="I1" s="28"/>
      <c r="J1" s="28"/>
      <c r="K1" s="28"/>
      <c r="L1" s="28"/>
      <c r="M1" s="28"/>
      <c r="N1" s="28"/>
    </row>
    <row r="2" spans="1:14" ht="12">
      <c r="A2" s="87"/>
      <c r="B2" s="28"/>
      <c r="C2" s="28"/>
      <c r="D2" s="28"/>
      <c r="E2" s="28"/>
      <c r="F2" s="28"/>
      <c r="G2" s="28"/>
      <c r="H2" s="28"/>
      <c r="I2" s="28"/>
      <c r="J2" s="28"/>
      <c r="K2" s="28"/>
      <c r="L2" s="28"/>
      <c r="M2" s="28"/>
      <c r="N2" s="28"/>
    </row>
    <row r="3" spans="1:14" s="99" customFormat="1" ht="27.75" customHeight="1">
      <c r="A3" s="270"/>
      <c r="B3" s="267" t="s">
        <v>57</v>
      </c>
      <c r="C3" s="268"/>
      <c r="D3" s="269"/>
      <c r="E3" s="264" t="s">
        <v>58</v>
      </c>
      <c r="F3" s="265"/>
      <c r="G3" s="107" t="s">
        <v>142</v>
      </c>
      <c r="H3" s="108" t="s">
        <v>115</v>
      </c>
      <c r="I3" s="107" t="s">
        <v>143</v>
      </c>
      <c r="J3" s="264" t="s">
        <v>59</v>
      </c>
      <c r="K3" s="266"/>
      <c r="L3" s="57" t="s">
        <v>64</v>
      </c>
      <c r="M3" s="57" t="s">
        <v>61</v>
      </c>
      <c r="N3" s="57" t="s">
        <v>62</v>
      </c>
    </row>
    <row r="4" spans="1:14" s="99" customFormat="1" ht="26.25" customHeight="1">
      <c r="A4" s="271"/>
      <c r="B4" s="33" t="s">
        <v>116</v>
      </c>
      <c r="C4" s="176" t="s">
        <v>124</v>
      </c>
      <c r="D4" s="176" t="s">
        <v>123</v>
      </c>
      <c r="E4" s="33" t="s">
        <v>54</v>
      </c>
      <c r="F4" s="33" t="s">
        <v>122</v>
      </c>
      <c r="G4" s="33" t="s">
        <v>114</v>
      </c>
      <c r="H4" s="33" t="s">
        <v>116</v>
      </c>
      <c r="I4" s="33" t="s">
        <v>144</v>
      </c>
      <c r="J4" s="14" t="s">
        <v>54</v>
      </c>
      <c r="K4" s="14" t="s">
        <v>124</v>
      </c>
      <c r="L4" s="33" t="s">
        <v>54</v>
      </c>
      <c r="M4" s="33" t="s">
        <v>183</v>
      </c>
      <c r="N4" s="33" t="s">
        <v>185</v>
      </c>
    </row>
    <row r="5" spans="1:14" s="60" customFormat="1" ht="12">
      <c r="A5" s="58" t="s">
        <v>1</v>
      </c>
      <c r="B5" s="177">
        <v>100</v>
      </c>
      <c r="C5" s="178">
        <v>10344</v>
      </c>
      <c r="D5" s="178">
        <v>10288</v>
      </c>
      <c r="E5" s="59">
        <v>6</v>
      </c>
      <c r="F5" s="114">
        <v>245</v>
      </c>
      <c r="G5" s="118">
        <v>4</v>
      </c>
      <c r="H5" s="121">
        <v>31</v>
      </c>
      <c r="I5" s="121">
        <v>7</v>
      </c>
      <c r="J5" s="181">
        <v>126</v>
      </c>
      <c r="K5" s="178">
        <v>6123</v>
      </c>
      <c r="L5" s="181">
        <v>12</v>
      </c>
      <c r="M5" s="59">
        <v>25</v>
      </c>
      <c r="N5" s="14" t="s">
        <v>255</v>
      </c>
    </row>
    <row r="6" spans="1:14" s="60" customFormat="1" ht="12">
      <c r="A6" s="58" t="s">
        <v>3</v>
      </c>
      <c r="B6" s="177">
        <v>36</v>
      </c>
      <c r="C6" s="178">
        <v>3852</v>
      </c>
      <c r="D6" s="178">
        <v>3799</v>
      </c>
      <c r="E6" s="59">
        <v>5</v>
      </c>
      <c r="F6" s="114">
        <v>213</v>
      </c>
      <c r="G6" s="60">
        <v>2</v>
      </c>
      <c r="H6" s="121">
        <v>12</v>
      </c>
      <c r="I6" s="121">
        <v>3</v>
      </c>
      <c r="J6" s="181">
        <v>36</v>
      </c>
      <c r="K6" s="178">
        <v>1735</v>
      </c>
      <c r="L6" s="181">
        <v>9</v>
      </c>
      <c r="M6" s="59">
        <v>47</v>
      </c>
      <c r="N6" s="57"/>
    </row>
    <row r="7" spans="1:14" s="60" customFormat="1" ht="12">
      <c r="A7" s="58" t="s">
        <v>5</v>
      </c>
      <c r="B7" s="177">
        <v>33</v>
      </c>
      <c r="C7" s="178">
        <v>2836</v>
      </c>
      <c r="D7" s="178">
        <v>2680</v>
      </c>
      <c r="E7" s="59">
        <v>15</v>
      </c>
      <c r="F7" s="114">
        <v>520</v>
      </c>
      <c r="G7" s="119">
        <v>3</v>
      </c>
      <c r="H7" s="121">
        <v>12</v>
      </c>
      <c r="I7" s="121">
        <v>1</v>
      </c>
      <c r="J7" s="181">
        <v>15</v>
      </c>
      <c r="K7" s="178">
        <v>1083</v>
      </c>
      <c r="L7" s="181">
        <v>1</v>
      </c>
      <c r="M7" s="59">
        <v>0</v>
      </c>
      <c r="N7" s="14" t="s">
        <v>162</v>
      </c>
    </row>
    <row r="8" spans="1:14" s="60" customFormat="1" ht="12">
      <c r="A8" s="58" t="s">
        <v>7</v>
      </c>
      <c r="B8" s="177">
        <v>46</v>
      </c>
      <c r="C8" s="178">
        <v>4020</v>
      </c>
      <c r="D8" s="178">
        <v>3826</v>
      </c>
      <c r="E8" s="59">
        <v>13</v>
      </c>
      <c r="F8" s="114">
        <v>395</v>
      </c>
      <c r="G8" s="119">
        <v>2</v>
      </c>
      <c r="H8" s="121">
        <v>17</v>
      </c>
      <c r="I8" s="121">
        <v>2</v>
      </c>
      <c r="J8" s="181">
        <v>29</v>
      </c>
      <c r="K8" s="178">
        <v>1668</v>
      </c>
      <c r="L8" s="181">
        <v>2</v>
      </c>
      <c r="M8" s="59">
        <v>92</v>
      </c>
      <c r="N8" s="14" t="s">
        <v>163</v>
      </c>
    </row>
    <row r="9" spans="1:14" s="60" customFormat="1" ht="12">
      <c r="A9" s="58" t="s">
        <v>9</v>
      </c>
      <c r="B9" s="177">
        <v>32</v>
      </c>
      <c r="C9" s="178">
        <v>3329</v>
      </c>
      <c r="D9" s="178">
        <v>2942</v>
      </c>
      <c r="E9" s="59">
        <v>1</v>
      </c>
      <c r="F9" s="114">
        <v>44</v>
      </c>
      <c r="G9" s="119">
        <v>1</v>
      </c>
      <c r="H9" s="121">
        <v>6</v>
      </c>
      <c r="I9" s="121">
        <v>2</v>
      </c>
      <c r="J9" s="181">
        <v>35</v>
      </c>
      <c r="K9" s="178">
        <v>1433</v>
      </c>
      <c r="L9" s="181">
        <v>0</v>
      </c>
      <c r="M9" s="59">
        <v>4</v>
      </c>
      <c r="N9" s="57"/>
    </row>
    <row r="10" spans="1:14" s="60" customFormat="1" ht="12">
      <c r="A10" s="58" t="s">
        <v>11</v>
      </c>
      <c r="B10" s="177">
        <v>56</v>
      </c>
      <c r="C10" s="178">
        <v>5664</v>
      </c>
      <c r="D10" s="178">
        <v>5407</v>
      </c>
      <c r="E10" s="59">
        <v>17</v>
      </c>
      <c r="F10" s="114">
        <v>580</v>
      </c>
      <c r="G10" s="119">
        <v>2</v>
      </c>
      <c r="H10" s="122">
        <v>19</v>
      </c>
      <c r="I10" s="210"/>
      <c r="J10" s="181">
        <v>42</v>
      </c>
      <c r="K10" s="178">
        <v>2029</v>
      </c>
      <c r="L10" s="181">
        <v>11</v>
      </c>
      <c r="M10" s="59">
        <v>86</v>
      </c>
      <c r="N10" s="14" t="s">
        <v>164</v>
      </c>
    </row>
    <row r="11" spans="1:14" s="60" customFormat="1" ht="12">
      <c r="A11" s="58" t="s">
        <v>13</v>
      </c>
      <c r="B11" s="177">
        <v>22</v>
      </c>
      <c r="C11" s="178">
        <v>2676</v>
      </c>
      <c r="D11" s="178">
        <v>2652</v>
      </c>
      <c r="E11" s="59">
        <v>1</v>
      </c>
      <c r="F11" s="114">
        <v>30</v>
      </c>
      <c r="G11" s="119">
        <v>2</v>
      </c>
      <c r="H11" s="121">
        <v>7</v>
      </c>
      <c r="I11" s="121">
        <v>1</v>
      </c>
      <c r="J11" s="181">
        <v>21</v>
      </c>
      <c r="K11" s="178">
        <v>1203</v>
      </c>
      <c r="L11" s="181">
        <v>1</v>
      </c>
      <c r="M11" s="59">
        <v>27</v>
      </c>
      <c r="N11" s="57"/>
    </row>
    <row r="12" spans="1:14" s="60" customFormat="1" ht="12">
      <c r="A12" s="58" t="s">
        <v>15</v>
      </c>
      <c r="B12" s="177">
        <v>67</v>
      </c>
      <c r="C12" s="178">
        <v>5876</v>
      </c>
      <c r="D12" s="178">
        <v>5768</v>
      </c>
      <c r="E12" s="59">
        <v>12</v>
      </c>
      <c r="F12" s="114">
        <v>406</v>
      </c>
      <c r="G12" s="119">
        <v>4</v>
      </c>
      <c r="H12" s="121">
        <v>15</v>
      </c>
      <c r="I12" s="211"/>
      <c r="J12" s="181">
        <v>37</v>
      </c>
      <c r="K12" s="178">
        <v>1938</v>
      </c>
      <c r="L12" s="181">
        <v>12</v>
      </c>
      <c r="M12" s="59">
        <v>149</v>
      </c>
      <c r="N12" s="57"/>
    </row>
    <row r="13" spans="1:14" s="60" customFormat="1" ht="12">
      <c r="A13" s="58" t="s">
        <v>17</v>
      </c>
      <c r="B13" s="177">
        <v>74</v>
      </c>
      <c r="C13" s="178">
        <v>6853</v>
      </c>
      <c r="D13" s="178">
        <v>6645</v>
      </c>
      <c r="E13" s="59">
        <v>5</v>
      </c>
      <c r="F13" s="114">
        <v>214</v>
      </c>
      <c r="G13" s="119">
        <v>6</v>
      </c>
      <c r="H13" s="121">
        <v>35</v>
      </c>
      <c r="I13" s="121">
        <v>12</v>
      </c>
      <c r="J13" s="181">
        <v>65</v>
      </c>
      <c r="K13" s="178">
        <v>3651</v>
      </c>
      <c r="L13" s="181">
        <v>8</v>
      </c>
      <c r="M13" s="59">
        <v>130</v>
      </c>
      <c r="N13" s="14" t="s">
        <v>157</v>
      </c>
    </row>
    <row r="14" spans="1:14" s="60" customFormat="1" ht="12">
      <c r="A14" s="58" t="s">
        <v>19</v>
      </c>
      <c r="B14" s="177">
        <v>32</v>
      </c>
      <c r="C14" s="178">
        <v>2851</v>
      </c>
      <c r="D14" s="178">
        <v>2583</v>
      </c>
      <c r="E14" s="59">
        <v>5</v>
      </c>
      <c r="F14" s="114">
        <v>183</v>
      </c>
      <c r="G14" s="119">
        <v>2</v>
      </c>
      <c r="H14" s="121">
        <v>7</v>
      </c>
      <c r="I14" s="121">
        <v>1</v>
      </c>
      <c r="J14" s="181">
        <v>18</v>
      </c>
      <c r="K14" s="178">
        <v>987</v>
      </c>
      <c r="L14" s="181">
        <v>4</v>
      </c>
      <c r="M14" s="59">
        <v>97</v>
      </c>
      <c r="N14" s="14" t="s">
        <v>157</v>
      </c>
    </row>
    <row r="15" spans="1:14" s="60" customFormat="1" ht="12">
      <c r="A15" s="58" t="s">
        <v>21</v>
      </c>
      <c r="B15" s="177">
        <v>44</v>
      </c>
      <c r="C15" s="178">
        <v>3617</v>
      </c>
      <c r="D15" s="178">
        <v>3648</v>
      </c>
      <c r="E15" s="59">
        <v>10</v>
      </c>
      <c r="F15" s="114">
        <v>275</v>
      </c>
      <c r="G15" s="60">
        <v>2</v>
      </c>
      <c r="H15" s="122">
        <v>15</v>
      </c>
      <c r="I15" s="121">
        <v>4</v>
      </c>
      <c r="J15" s="181">
        <v>33</v>
      </c>
      <c r="K15" s="178">
        <v>1735</v>
      </c>
      <c r="L15" s="181">
        <v>3</v>
      </c>
      <c r="M15" s="59">
        <v>159</v>
      </c>
      <c r="N15" s="14" t="s">
        <v>164</v>
      </c>
    </row>
    <row r="16" spans="1:14" s="60" customFormat="1" ht="12">
      <c r="A16" s="58" t="s">
        <v>23</v>
      </c>
      <c r="B16" s="177">
        <v>38</v>
      </c>
      <c r="C16" s="178">
        <v>3999</v>
      </c>
      <c r="D16" s="178">
        <v>3908</v>
      </c>
      <c r="E16" s="59">
        <v>9</v>
      </c>
      <c r="F16" s="114">
        <v>427</v>
      </c>
      <c r="G16" s="119">
        <v>3</v>
      </c>
      <c r="H16" s="121">
        <v>14</v>
      </c>
      <c r="I16" s="121">
        <v>2</v>
      </c>
      <c r="J16" s="181">
        <v>41</v>
      </c>
      <c r="K16" s="178">
        <v>1946</v>
      </c>
      <c r="L16" s="181">
        <v>9</v>
      </c>
      <c r="M16" s="59">
        <v>38</v>
      </c>
      <c r="N16" s="57"/>
    </row>
    <row r="17" spans="1:14" s="60" customFormat="1" ht="12">
      <c r="A17" s="58" t="s">
        <v>25</v>
      </c>
      <c r="B17" s="177">
        <v>21</v>
      </c>
      <c r="C17" s="178">
        <v>2193</v>
      </c>
      <c r="D17" s="178">
        <v>2378</v>
      </c>
      <c r="E17" s="59">
        <v>3</v>
      </c>
      <c r="F17" s="114">
        <v>112</v>
      </c>
      <c r="G17" s="119">
        <v>1</v>
      </c>
      <c r="H17" s="121">
        <v>10</v>
      </c>
      <c r="I17" s="121">
        <v>4</v>
      </c>
      <c r="J17" s="181">
        <v>25</v>
      </c>
      <c r="K17" s="178">
        <v>1559</v>
      </c>
      <c r="L17" s="181">
        <v>5</v>
      </c>
      <c r="M17" s="59">
        <v>58</v>
      </c>
      <c r="N17" s="57"/>
    </row>
    <row r="18" spans="1:14" s="60" customFormat="1" ht="12">
      <c r="A18" s="58" t="s">
        <v>27</v>
      </c>
      <c r="B18" s="177">
        <v>36</v>
      </c>
      <c r="C18" s="178">
        <v>3095</v>
      </c>
      <c r="D18" s="178">
        <v>2921</v>
      </c>
      <c r="E18" s="59">
        <v>4</v>
      </c>
      <c r="F18" s="114">
        <v>135</v>
      </c>
      <c r="G18" s="119">
        <v>4</v>
      </c>
      <c r="H18" s="121">
        <v>4</v>
      </c>
      <c r="I18" s="211"/>
      <c r="J18" s="181">
        <v>20</v>
      </c>
      <c r="K18" s="178">
        <v>1205</v>
      </c>
      <c r="L18" s="181">
        <v>6</v>
      </c>
      <c r="M18" s="59">
        <v>94</v>
      </c>
      <c r="N18" s="14" t="s">
        <v>157</v>
      </c>
    </row>
    <row r="19" spans="1:14" s="60" customFormat="1" ht="12">
      <c r="A19" s="58" t="s">
        <v>29</v>
      </c>
      <c r="B19" s="177">
        <v>19</v>
      </c>
      <c r="C19" s="178">
        <v>1623</v>
      </c>
      <c r="D19" s="178">
        <v>1565</v>
      </c>
      <c r="E19" s="59"/>
      <c r="F19" s="114"/>
      <c r="G19" s="119">
        <v>1</v>
      </c>
      <c r="H19" s="121">
        <v>9</v>
      </c>
      <c r="I19" s="121">
        <v>2</v>
      </c>
      <c r="J19" s="181">
        <v>18</v>
      </c>
      <c r="K19" s="178">
        <v>673</v>
      </c>
      <c r="L19" s="181">
        <v>3</v>
      </c>
      <c r="M19" s="59">
        <v>27</v>
      </c>
      <c r="N19" s="14" t="s">
        <v>157</v>
      </c>
    </row>
    <row r="20" spans="1:14" s="60" customFormat="1" ht="12">
      <c r="A20" s="61" t="s">
        <v>31</v>
      </c>
      <c r="B20" s="177">
        <v>14</v>
      </c>
      <c r="C20" s="178">
        <v>1357</v>
      </c>
      <c r="D20" s="178">
        <v>1318</v>
      </c>
      <c r="E20" s="6"/>
      <c r="F20" s="115"/>
      <c r="G20" s="119">
        <v>2</v>
      </c>
      <c r="H20" s="122">
        <v>4</v>
      </c>
      <c r="I20" s="121">
        <v>1</v>
      </c>
      <c r="J20" s="181">
        <v>12</v>
      </c>
      <c r="K20" s="178">
        <v>746</v>
      </c>
      <c r="L20" s="181">
        <v>3</v>
      </c>
      <c r="M20" s="59">
        <v>0</v>
      </c>
      <c r="N20" s="57"/>
    </row>
    <row r="21" spans="1:14" s="60" customFormat="1" ht="12">
      <c r="A21" s="61" t="s">
        <v>33</v>
      </c>
      <c r="B21" s="177">
        <v>21</v>
      </c>
      <c r="C21" s="178">
        <v>2034</v>
      </c>
      <c r="D21" s="178">
        <v>1871</v>
      </c>
      <c r="E21" s="59">
        <v>3</v>
      </c>
      <c r="F21" s="114">
        <v>93</v>
      </c>
      <c r="G21" s="119">
        <v>1</v>
      </c>
      <c r="H21" s="121">
        <v>3</v>
      </c>
      <c r="I21" s="121">
        <v>1</v>
      </c>
      <c r="J21" s="181">
        <v>12</v>
      </c>
      <c r="K21" s="178">
        <v>582</v>
      </c>
      <c r="L21" s="181">
        <v>2</v>
      </c>
      <c r="M21" s="59">
        <v>49</v>
      </c>
      <c r="N21" s="57"/>
    </row>
    <row r="22" spans="1:14" s="60" customFormat="1" ht="12">
      <c r="A22" s="61" t="s">
        <v>35</v>
      </c>
      <c r="B22" s="177">
        <v>16</v>
      </c>
      <c r="C22" s="178">
        <v>1979</v>
      </c>
      <c r="D22" s="178">
        <v>1862</v>
      </c>
      <c r="E22" s="59">
        <v>2</v>
      </c>
      <c r="F22" s="114">
        <v>206</v>
      </c>
      <c r="G22" s="119">
        <v>1</v>
      </c>
      <c r="H22" s="121">
        <v>3</v>
      </c>
      <c r="I22" s="121">
        <v>2</v>
      </c>
      <c r="J22" s="181">
        <v>13</v>
      </c>
      <c r="K22" s="178">
        <v>756</v>
      </c>
      <c r="L22" s="181">
        <v>6</v>
      </c>
      <c r="M22" s="59">
        <v>19</v>
      </c>
      <c r="N22" s="57"/>
    </row>
    <row r="23" spans="1:14" s="60" customFormat="1" ht="12">
      <c r="A23" s="61" t="s">
        <v>37</v>
      </c>
      <c r="B23" s="177">
        <v>15</v>
      </c>
      <c r="C23" s="178">
        <v>1367</v>
      </c>
      <c r="D23" s="178">
        <v>1294</v>
      </c>
      <c r="E23" s="59">
        <v>1</v>
      </c>
      <c r="F23" s="114">
        <v>39</v>
      </c>
      <c r="G23" s="119">
        <v>2</v>
      </c>
      <c r="H23" s="121">
        <v>7</v>
      </c>
      <c r="I23" s="121">
        <v>1</v>
      </c>
      <c r="J23" s="181">
        <v>19</v>
      </c>
      <c r="K23" s="178">
        <v>681</v>
      </c>
      <c r="L23" s="181">
        <v>3</v>
      </c>
      <c r="M23" s="59">
        <v>19</v>
      </c>
      <c r="N23" s="57" t="s">
        <v>118</v>
      </c>
    </row>
    <row r="24" spans="1:14" s="60" customFormat="1" ht="24">
      <c r="A24" s="61" t="s">
        <v>39</v>
      </c>
      <c r="B24" s="177">
        <v>21</v>
      </c>
      <c r="C24" s="178">
        <v>2233</v>
      </c>
      <c r="D24" s="178">
        <v>2167</v>
      </c>
      <c r="E24" s="59">
        <v>2</v>
      </c>
      <c r="F24" s="114">
        <v>70</v>
      </c>
      <c r="G24" s="119">
        <v>1</v>
      </c>
      <c r="H24" s="121">
        <v>7</v>
      </c>
      <c r="I24" s="121">
        <v>1</v>
      </c>
      <c r="J24" s="181">
        <v>20</v>
      </c>
      <c r="K24" s="178">
        <v>1158</v>
      </c>
      <c r="L24" s="181">
        <v>4</v>
      </c>
      <c r="M24" s="59">
        <v>24</v>
      </c>
      <c r="N24" s="57"/>
    </row>
    <row r="25" spans="1:14" s="60" customFormat="1" ht="24">
      <c r="A25" s="61" t="s">
        <v>41</v>
      </c>
      <c r="B25" s="177">
        <v>13</v>
      </c>
      <c r="C25" s="178">
        <v>1979</v>
      </c>
      <c r="D25" s="178">
        <v>1891</v>
      </c>
      <c r="E25" s="59">
        <v>1</v>
      </c>
      <c r="F25" s="114">
        <v>20</v>
      </c>
      <c r="G25" s="119">
        <v>1</v>
      </c>
      <c r="H25" s="122">
        <v>4</v>
      </c>
      <c r="I25" s="211"/>
      <c r="J25" s="181">
        <v>13</v>
      </c>
      <c r="K25" s="178">
        <v>739</v>
      </c>
      <c r="L25" s="181">
        <v>2</v>
      </c>
      <c r="M25" s="59">
        <v>37</v>
      </c>
      <c r="N25" s="57"/>
    </row>
    <row r="26" spans="1:14" s="60" customFormat="1" ht="12">
      <c r="A26" s="61" t="s">
        <v>43</v>
      </c>
      <c r="B26" s="177">
        <v>22</v>
      </c>
      <c r="C26" s="178">
        <v>2603</v>
      </c>
      <c r="D26" s="178">
        <v>2422</v>
      </c>
      <c r="E26" s="59">
        <v>10</v>
      </c>
      <c r="F26" s="114">
        <v>415</v>
      </c>
      <c r="G26" s="119">
        <v>2</v>
      </c>
      <c r="H26" s="121">
        <v>8</v>
      </c>
      <c r="I26" s="121">
        <v>3</v>
      </c>
      <c r="J26" s="181">
        <v>28</v>
      </c>
      <c r="K26" s="178">
        <v>1599</v>
      </c>
      <c r="L26" s="181">
        <v>10</v>
      </c>
      <c r="M26" s="59">
        <v>50</v>
      </c>
      <c r="N26" s="57"/>
    </row>
    <row r="27" spans="1:14" s="60" customFormat="1" ht="12">
      <c r="A27" s="61" t="s">
        <v>45</v>
      </c>
      <c r="B27" s="177">
        <v>18</v>
      </c>
      <c r="C27" s="178">
        <v>2179</v>
      </c>
      <c r="D27" s="178">
        <v>2003</v>
      </c>
      <c r="E27" s="59">
        <v>5</v>
      </c>
      <c r="F27" s="114">
        <v>145</v>
      </c>
      <c r="G27" s="119">
        <v>3</v>
      </c>
      <c r="H27" s="121">
        <v>7</v>
      </c>
      <c r="I27" s="121">
        <v>3</v>
      </c>
      <c r="J27" s="181">
        <v>15</v>
      </c>
      <c r="K27" s="178">
        <v>749</v>
      </c>
      <c r="L27" s="181">
        <v>5</v>
      </c>
      <c r="M27" s="59">
        <v>8</v>
      </c>
      <c r="N27" s="14" t="s">
        <v>165</v>
      </c>
    </row>
    <row r="28" spans="1:14" s="60" customFormat="1" ht="12">
      <c r="A28" s="61" t="s">
        <v>47</v>
      </c>
      <c r="B28" s="177">
        <v>12</v>
      </c>
      <c r="C28" s="178">
        <v>1125</v>
      </c>
      <c r="D28" s="178">
        <v>1160</v>
      </c>
      <c r="E28" s="59">
        <v>3</v>
      </c>
      <c r="F28" s="114">
        <v>116</v>
      </c>
      <c r="G28" s="119">
        <v>2</v>
      </c>
      <c r="H28" s="121">
        <v>7</v>
      </c>
      <c r="I28" s="121">
        <v>3</v>
      </c>
      <c r="J28" s="181">
        <v>12</v>
      </c>
      <c r="K28" s="178">
        <v>631</v>
      </c>
      <c r="L28" s="181">
        <v>3</v>
      </c>
      <c r="M28" s="59">
        <v>4</v>
      </c>
      <c r="N28" s="14" t="s">
        <v>164</v>
      </c>
    </row>
    <row r="29" spans="1:14" s="60" customFormat="1" ht="12">
      <c r="A29" s="61" t="s">
        <v>48</v>
      </c>
      <c r="B29" s="177">
        <v>15</v>
      </c>
      <c r="C29" s="178">
        <v>1779</v>
      </c>
      <c r="D29" s="178">
        <v>1715</v>
      </c>
      <c r="E29" s="59">
        <v>2</v>
      </c>
      <c r="F29" s="114">
        <v>69</v>
      </c>
      <c r="G29" s="119">
        <v>1</v>
      </c>
      <c r="H29" s="121">
        <v>6</v>
      </c>
      <c r="I29" s="121">
        <v>4</v>
      </c>
      <c r="J29" s="181">
        <v>16</v>
      </c>
      <c r="K29" s="178">
        <v>986</v>
      </c>
      <c r="L29" s="181">
        <v>7</v>
      </c>
      <c r="M29" s="59">
        <v>4</v>
      </c>
      <c r="N29" s="14" t="s">
        <v>164</v>
      </c>
    </row>
    <row r="30" spans="1:14" s="60" customFormat="1" ht="12">
      <c r="A30" s="61" t="s">
        <v>49</v>
      </c>
      <c r="B30" s="177">
        <v>39</v>
      </c>
      <c r="C30" s="178">
        <v>3648</v>
      </c>
      <c r="D30" s="178">
        <v>3733</v>
      </c>
      <c r="E30" s="59">
        <v>10</v>
      </c>
      <c r="F30" s="114">
        <v>265</v>
      </c>
      <c r="G30" s="120">
        <v>3</v>
      </c>
      <c r="H30" s="122">
        <v>13</v>
      </c>
      <c r="I30" s="121"/>
      <c r="J30" s="181">
        <v>34</v>
      </c>
      <c r="K30" s="178">
        <v>2114</v>
      </c>
      <c r="L30" s="181">
        <v>11</v>
      </c>
      <c r="M30" s="59">
        <v>97</v>
      </c>
      <c r="N30" s="57"/>
    </row>
    <row r="31" spans="1:14" s="60" customFormat="1" ht="12">
      <c r="A31" s="213" t="s">
        <v>227</v>
      </c>
      <c r="B31" s="177">
        <v>862</v>
      </c>
      <c r="C31" s="178">
        <v>85111</v>
      </c>
      <c r="D31" s="178">
        <v>82446</v>
      </c>
      <c r="E31" s="59">
        <f>SUM(E5:E30)</f>
        <v>145</v>
      </c>
      <c r="F31" s="214">
        <f>SUM(F5:F30)</f>
        <v>5217</v>
      </c>
      <c r="G31" s="120"/>
      <c r="H31" s="122">
        <v>282</v>
      </c>
      <c r="I31" s="211">
        <v>60</v>
      </c>
      <c r="J31" s="181">
        <v>755</v>
      </c>
      <c r="K31" s="178">
        <v>39709</v>
      </c>
      <c r="L31" s="181">
        <v>142</v>
      </c>
      <c r="M31" s="215">
        <f>SUM(M5:M30)</f>
        <v>1344</v>
      </c>
      <c r="N31" s="57"/>
    </row>
    <row r="32" spans="1:16" ht="12">
      <c r="A32" s="212"/>
      <c r="B32" s="112"/>
      <c r="C32" s="113"/>
      <c r="D32" s="113"/>
      <c r="E32" s="32"/>
      <c r="F32" s="32"/>
      <c r="G32" s="10"/>
      <c r="H32" s="10"/>
      <c r="I32" s="10"/>
      <c r="J32" s="112"/>
      <c r="K32" s="113"/>
      <c r="L32" s="112"/>
      <c r="M32" s="32"/>
      <c r="N32" s="32"/>
      <c r="P32" s="60"/>
    </row>
    <row r="33" spans="1:16" ht="12">
      <c r="A33" s="22" t="s">
        <v>76</v>
      </c>
      <c r="B33" s="10"/>
      <c r="C33" s="10"/>
      <c r="D33" s="10"/>
      <c r="E33" s="10"/>
      <c r="F33" s="10"/>
      <c r="H33" s="54"/>
      <c r="I33" s="54"/>
      <c r="J33" s="10"/>
      <c r="K33" s="10"/>
      <c r="L33" s="10"/>
      <c r="M33" s="28"/>
      <c r="N33" s="28"/>
      <c r="P33" s="60"/>
    </row>
    <row r="34" spans="1:16" ht="12">
      <c r="A34" s="88"/>
      <c r="B34" s="10"/>
      <c r="C34" s="10"/>
      <c r="D34" s="10"/>
      <c r="E34" s="10"/>
      <c r="F34" s="10"/>
      <c r="H34" s="54"/>
      <c r="I34" s="54"/>
      <c r="J34" s="10"/>
      <c r="K34" s="10"/>
      <c r="L34" s="10"/>
      <c r="M34" s="28"/>
      <c r="N34" s="28"/>
      <c r="P34" s="60"/>
    </row>
    <row r="35" spans="1:16" ht="12">
      <c r="A35" s="88"/>
      <c r="B35" s="10"/>
      <c r="C35" s="10"/>
      <c r="D35" s="10"/>
      <c r="E35" s="10"/>
      <c r="F35" s="10"/>
      <c r="H35" s="55"/>
      <c r="I35" s="55"/>
      <c r="J35" s="10"/>
      <c r="K35" s="10"/>
      <c r="L35" s="10"/>
      <c r="M35" s="28"/>
      <c r="N35" s="28"/>
      <c r="P35" s="60"/>
    </row>
    <row r="36" spans="1:16" ht="12">
      <c r="A36" s="89"/>
      <c r="B36" s="32"/>
      <c r="C36" s="32"/>
      <c r="D36" s="32"/>
      <c r="E36" s="32"/>
      <c r="F36" s="32"/>
      <c r="H36" s="55"/>
      <c r="I36" s="55"/>
      <c r="J36" s="32"/>
      <c r="K36" s="32"/>
      <c r="L36" s="32"/>
      <c r="M36" s="32"/>
      <c r="N36" s="32"/>
      <c r="P36" s="60"/>
    </row>
    <row r="37" spans="1:15" ht="12">
      <c r="A37" s="88"/>
      <c r="B37" s="10"/>
      <c r="C37" s="10"/>
      <c r="D37" s="10"/>
      <c r="E37" s="10"/>
      <c r="F37" s="10"/>
      <c r="H37" s="55"/>
      <c r="I37" s="55"/>
      <c r="J37" s="10"/>
      <c r="K37" s="10"/>
      <c r="L37" s="10"/>
      <c r="M37" s="10"/>
      <c r="N37" s="10"/>
      <c r="O37" s="10"/>
    </row>
    <row r="38" spans="1:14" ht="12">
      <c r="A38" s="89"/>
      <c r="B38" s="32"/>
      <c r="C38" s="32"/>
      <c r="D38" s="32"/>
      <c r="E38" s="32"/>
      <c r="F38" s="32"/>
      <c r="H38" s="55"/>
      <c r="I38" s="55"/>
      <c r="J38" s="32"/>
      <c r="K38" s="32"/>
      <c r="L38" s="32"/>
      <c r="M38" s="32"/>
      <c r="N38" s="32"/>
    </row>
    <row r="39" spans="1:14" ht="12">
      <c r="A39" s="89"/>
      <c r="B39" s="32"/>
      <c r="C39" s="32"/>
      <c r="D39" s="32"/>
      <c r="E39" s="32"/>
      <c r="F39" s="32"/>
      <c r="H39" s="55"/>
      <c r="I39" s="55"/>
      <c r="J39" s="32"/>
      <c r="K39" s="32"/>
      <c r="L39" s="32"/>
      <c r="M39" s="32"/>
      <c r="N39" s="32"/>
    </row>
    <row r="40" spans="1:14" ht="12">
      <c r="A40" s="100"/>
      <c r="B40" s="32"/>
      <c r="C40" s="32"/>
      <c r="D40" s="32"/>
      <c r="E40" s="32"/>
      <c r="F40" s="32"/>
      <c r="H40" s="56"/>
      <c r="I40" s="56"/>
      <c r="J40" s="32"/>
      <c r="K40" s="32"/>
      <c r="L40" s="32"/>
      <c r="M40" s="32"/>
      <c r="N40" s="32"/>
    </row>
    <row r="41" spans="2:14" ht="12">
      <c r="B41" s="32"/>
      <c r="C41" s="32"/>
      <c r="D41" s="32"/>
      <c r="E41" s="32"/>
      <c r="F41" s="32"/>
      <c r="H41" s="55"/>
      <c r="I41" s="55"/>
      <c r="J41" s="32"/>
      <c r="K41" s="32"/>
      <c r="L41" s="32"/>
      <c r="M41" s="32"/>
      <c r="N41" s="32"/>
    </row>
    <row r="42" spans="2:14" ht="12">
      <c r="B42" s="28"/>
      <c r="C42" s="28"/>
      <c r="D42" s="28"/>
      <c r="E42" s="28"/>
      <c r="F42" s="28"/>
      <c r="H42" s="55"/>
      <c r="I42" s="55"/>
      <c r="J42" s="28"/>
      <c r="K42" s="28"/>
      <c r="L42" s="28"/>
      <c r="M42" s="28"/>
      <c r="N42" s="28"/>
    </row>
    <row r="43" spans="2:14" ht="12">
      <c r="B43" s="28"/>
      <c r="C43" s="28"/>
      <c r="D43" s="28"/>
      <c r="E43" s="28"/>
      <c r="F43" s="28"/>
      <c r="H43" s="55"/>
      <c r="I43" s="55"/>
      <c r="J43" s="28"/>
      <c r="K43" s="28"/>
      <c r="L43" s="28"/>
      <c r="M43" s="28"/>
      <c r="N43" s="28"/>
    </row>
    <row r="44" spans="2:14" ht="12">
      <c r="B44" s="28"/>
      <c r="C44" s="28"/>
      <c r="D44" s="28"/>
      <c r="E44" s="28"/>
      <c r="F44" s="28"/>
      <c r="H44" s="55"/>
      <c r="I44" s="55"/>
      <c r="J44" s="28"/>
      <c r="K44" s="28"/>
      <c r="L44" s="28"/>
      <c r="M44" s="28"/>
      <c r="N44" s="28"/>
    </row>
    <row r="45" spans="8:9" ht="12">
      <c r="H45" s="56"/>
      <c r="I45" s="56"/>
    </row>
    <row r="46" spans="8:9" ht="12">
      <c r="H46" s="55"/>
      <c r="I46" s="55"/>
    </row>
    <row r="47" spans="8:9" ht="12">
      <c r="H47" s="55"/>
      <c r="I47" s="55"/>
    </row>
    <row r="48" spans="8:9" ht="12">
      <c r="H48" s="55"/>
      <c r="I48" s="55"/>
    </row>
    <row r="49" spans="8:9" ht="12">
      <c r="H49" s="55"/>
      <c r="I49" s="55"/>
    </row>
    <row r="50" spans="8:9" ht="12">
      <c r="H50" s="56"/>
      <c r="I50" s="56"/>
    </row>
    <row r="51" spans="8:9" ht="12">
      <c r="H51" s="55"/>
      <c r="I51" s="55"/>
    </row>
    <row r="52" spans="8:9" ht="12">
      <c r="H52" s="55"/>
      <c r="I52" s="55"/>
    </row>
    <row r="53" spans="8:9" ht="12">
      <c r="H53" s="55"/>
      <c r="I53" s="55"/>
    </row>
    <row r="54" spans="8:9" ht="12">
      <c r="H54" s="55"/>
      <c r="I54" s="55"/>
    </row>
    <row r="55" spans="8:9" ht="12">
      <c r="H55" s="56"/>
      <c r="I55" s="56"/>
    </row>
    <row r="56" spans="8:9" ht="12">
      <c r="H56" s="55"/>
      <c r="I56" s="55"/>
    </row>
    <row r="57" spans="8:9" ht="12">
      <c r="H57" s="55"/>
      <c r="I57" s="55"/>
    </row>
    <row r="58" spans="8:9" ht="12">
      <c r="H58" s="55"/>
      <c r="I58" s="55"/>
    </row>
    <row r="59" spans="8:9" ht="12">
      <c r="H59" s="55"/>
      <c r="I59" s="55"/>
    </row>
    <row r="60" spans="8:9" ht="12">
      <c r="H60" s="56"/>
      <c r="I60" s="56"/>
    </row>
  </sheetData>
  <sheetProtection/>
  <mergeCells count="4">
    <mergeCell ref="E3:F3"/>
    <mergeCell ref="J3:K3"/>
    <mergeCell ref="B3:D3"/>
    <mergeCell ref="A3:A4"/>
  </mergeCells>
  <conditionalFormatting sqref="H5:I31">
    <cfRule type="expression" priority="7" dxfId="0" stopIfTrue="1">
      <formula>Isnotformula</formula>
    </cfRule>
  </conditionalFormatting>
  <conditionalFormatting sqref="I10:I12">
    <cfRule type="expression" priority="6" dxfId="0" stopIfTrue="1">
      <formula>Isnotformula</formula>
    </cfRule>
  </conditionalFormatting>
  <conditionalFormatting sqref="I14">
    <cfRule type="expression" priority="5" dxfId="0" stopIfTrue="1">
      <formula>Isnotformula</formula>
    </cfRule>
  </conditionalFormatting>
  <conditionalFormatting sqref="I18:I19">
    <cfRule type="expression" priority="4" dxfId="0" stopIfTrue="1">
      <formula>Isnotformula</formula>
    </cfRule>
  </conditionalFormatting>
  <conditionalFormatting sqref="I21">
    <cfRule type="expression" priority="3" dxfId="0" stopIfTrue="1">
      <formula>Isnotformula</formula>
    </cfRule>
  </conditionalFormatting>
  <conditionalFormatting sqref="I25">
    <cfRule type="expression" priority="2" dxfId="0" stopIfTrue="1">
      <formula>Isnotformula</formula>
    </cfRule>
  </conditionalFormatting>
  <conditionalFormatting sqref="I29:I31">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0">
      <selection activeCell="F29" sqref="F29"/>
    </sheetView>
  </sheetViews>
  <sheetFormatPr defaultColWidth="9.00390625" defaultRowHeight="15"/>
  <cols>
    <col min="1" max="1" width="9.00390625" style="50" customWidth="1"/>
    <col min="2" max="3" width="10.57421875" style="50" customWidth="1"/>
    <col min="4" max="6" width="9.00390625" style="50" customWidth="1"/>
    <col min="7" max="7" width="9.57421875" style="50" customWidth="1"/>
    <col min="8" max="8" width="11.00390625" style="50" customWidth="1"/>
    <col min="9" max="9" width="10.57421875" style="50" customWidth="1"/>
    <col min="10" max="16384" width="9.00390625" style="50" customWidth="1"/>
  </cols>
  <sheetData>
    <row r="1" spans="1:11" ht="13.5">
      <c r="A1" s="86" t="s">
        <v>65</v>
      </c>
      <c r="B1" s="28"/>
      <c r="C1" s="28"/>
      <c r="D1" s="28"/>
      <c r="E1" s="28"/>
      <c r="F1" s="90"/>
      <c r="G1" s="87"/>
      <c r="H1" s="28"/>
      <c r="I1" s="28"/>
      <c r="J1" s="28"/>
      <c r="K1" s="28"/>
    </row>
    <row r="2" spans="1:11" ht="12">
      <c r="A2" s="87"/>
      <c r="B2" s="28"/>
      <c r="C2" s="28"/>
      <c r="D2" s="28"/>
      <c r="E2" s="28"/>
      <c r="F2" s="90"/>
      <c r="G2" s="87"/>
      <c r="H2" s="28"/>
      <c r="I2" s="28"/>
      <c r="J2" s="28"/>
      <c r="K2" s="28"/>
    </row>
    <row r="3" spans="1:11" s="60" customFormat="1" ht="24" customHeight="1">
      <c r="A3" s="270"/>
      <c r="B3" s="221" t="s">
        <v>240</v>
      </c>
      <c r="C3" s="183" t="s">
        <v>66</v>
      </c>
      <c r="D3" s="183" t="s">
        <v>120</v>
      </c>
      <c r="E3" s="184" t="s">
        <v>140</v>
      </c>
      <c r="F3" s="91"/>
      <c r="G3" s="270"/>
      <c r="H3" s="182" t="s">
        <v>139</v>
      </c>
      <c r="I3" s="183" t="s">
        <v>66</v>
      </c>
      <c r="J3" s="183" t="s">
        <v>120</v>
      </c>
      <c r="K3" s="187" t="s">
        <v>121</v>
      </c>
    </row>
    <row r="4" spans="1:11" s="60" customFormat="1" ht="12">
      <c r="A4" s="271"/>
      <c r="B4" s="185" t="s">
        <v>63</v>
      </c>
      <c r="C4" s="183"/>
      <c r="D4" s="185" t="s">
        <v>63</v>
      </c>
      <c r="E4" s="186"/>
      <c r="F4" s="92"/>
      <c r="G4" s="271"/>
      <c r="H4" s="185" t="s">
        <v>63</v>
      </c>
      <c r="I4" s="183"/>
      <c r="J4" s="185" t="s">
        <v>63</v>
      </c>
      <c r="K4" s="186"/>
    </row>
    <row r="5" spans="1:11" s="60" customFormat="1" ht="12">
      <c r="A5" s="58" t="s">
        <v>0</v>
      </c>
      <c r="B5" s="186">
        <v>1</v>
      </c>
      <c r="C5" s="270" t="s">
        <v>56</v>
      </c>
      <c r="D5" s="186">
        <v>2</v>
      </c>
      <c r="E5" s="222" t="s">
        <v>112</v>
      </c>
      <c r="F5" s="92"/>
      <c r="G5" s="58" t="s">
        <v>1</v>
      </c>
      <c r="H5" s="186">
        <v>6</v>
      </c>
      <c r="I5" s="270" t="s">
        <v>56</v>
      </c>
      <c r="J5" s="186">
        <v>6</v>
      </c>
      <c r="K5" s="222">
        <v>1</v>
      </c>
    </row>
    <row r="6" spans="1:11" s="60" customFormat="1" ht="12">
      <c r="A6" s="58" t="s">
        <v>2</v>
      </c>
      <c r="B6" s="186">
        <v>1</v>
      </c>
      <c r="C6" s="272"/>
      <c r="D6" s="186">
        <v>2</v>
      </c>
      <c r="E6" s="222" t="s">
        <v>112</v>
      </c>
      <c r="F6" s="92"/>
      <c r="G6" s="58" t="s">
        <v>3</v>
      </c>
      <c r="H6" s="186">
        <v>1</v>
      </c>
      <c r="I6" s="272"/>
      <c r="J6" s="186">
        <v>1</v>
      </c>
      <c r="K6" s="222" t="s">
        <v>112</v>
      </c>
    </row>
    <row r="7" spans="1:11" s="60" customFormat="1" ht="12">
      <c r="A7" s="58" t="s">
        <v>4</v>
      </c>
      <c r="B7" s="186">
        <v>1</v>
      </c>
      <c r="C7" s="272"/>
      <c r="D7" s="186">
        <v>2</v>
      </c>
      <c r="E7" s="222" t="s">
        <v>112</v>
      </c>
      <c r="F7" s="92"/>
      <c r="G7" s="58" t="s">
        <v>5</v>
      </c>
      <c r="H7" s="186">
        <v>1</v>
      </c>
      <c r="I7" s="272"/>
      <c r="J7" s="186">
        <v>2</v>
      </c>
      <c r="K7" s="222" t="s">
        <v>112</v>
      </c>
    </row>
    <row r="8" spans="1:11" s="60" customFormat="1" ht="12">
      <c r="A8" s="58" t="s">
        <v>6</v>
      </c>
      <c r="B8" s="186">
        <v>5</v>
      </c>
      <c r="C8" s="272"/>
      <c r="D8" s="186">
        <v>1</v>
      </c>
      <c r="E8" s="222">
        <v>2</v>
      </c>
      <c r="F8" s="92"/>
      <c r="G8" s="58" t="s">
        <v>7</v>
      </c>
      <c r="H8" s="186">
        <v>1</v>
      </c>
      <c r="I8" s="272"/>
      <c r="J8" s="186">
        <v>1</v>
      </c>
      <c r="K8" s="222">
        <v>1</v>
      </c>
    </row>
    <row r="9" spans="1:11" s="60" customFormat="1" ht="12">
      <c r="A9" s="58" t="s">
        <v>8</v>
      </c>
      <c r="B9" s="186">
        <v>1</v>
      </c>
      <c r="C9" s="272"/>
      <c r="D9" s="186">
        <v>2</v>
      </c>
      <c r="E9" s="222" t="s">
        <v>112</v>
      </c>
      <c r="F9" s="92"/>
      <c r="G9" s="58" t="s">
        <v>9</v>
      </c>
      <c r="H9" s="186">
        <v>1</v>
      </c>
      <c r="I9" s="272"/>
      <c r="J9" s="186">
        <v>1</v>
      </c>
      <c r="K9" s="222" t="s">
        <v>112</v>
      </c>
    </row>
    <row r="10" spans="1:11" s="60" customFormat="1" ht="12">
      <c r="A10" s="58" t="s">
        <v>10</v>
      </c>
      <c r="B10" s="186">
        <v>1</v>
      </c>
      <c r="C10" s="272"/>
      <c r="D10" s="186">
        <v>2</v>
      </c>
      <c r="E10" s="222">
        <v>1</v>
      </c>
      <c r="F10" s="92"/>
      <c r="G10" s="58" t="s">
        <v>11</v>
      </c>
      <c r="H10" s="186">
        <v>1</v>
      </c>
      <c r="I10" s="272"/>
      <c r="J10" s="186">
        <v>3</v>
      </c>
      <c r="K10" s="222">
        <v>1</v>
      </c>
    </row>
    <row r="11" spans="1:11" s="60" customFormat="1" ht="12">
      <c r="A11" s="58" t="s">
        <v>12</v>
      </c>
      <c r="B11" s="186">
        <v>1</v>
      </c>
      <c r="C11" s="272"/>
      <c r="D11" s="186">
        <v>3</v>
      </c>
      <c r="E11" s="222">
        <v>3</v>
      </c>
      <c r="F11" s="92"/>
      <c r="G11" s="58" t="s">
        <v>13</v>
      </c>
      <c r="H11" s="186">
        <v>1</v>
      </c>
      <c r="I11" s="272"/>
      <c r="J11" s="186">
        <v>1</v>
      </c>
      <c r="K11" s="222">
        <v>1</v>
      </c>
    </row>
    <row r="12" spans="1:11" s="60" customFormat="1" ht="12">
      <c r="A12" s="58" t="s">
        <v>14</v>
      </c>
      <c r="B12" s="186">
        <v>1</v>
      </c>
      <c r="C12" s="272"/>
      <c r="D12" s="186">
        <v>4</v>
      </c>
      <c r="E12" s="222">
        <v>1</v>
      </c>
      <c r="F12" s="92"/>
      <c r="G12" s="58" t="s">
        <v>15</v>
      </c>
      <c r="H12" s="186">
        <v>1</v>
      </c>
      <c r="I12" s="272"/>
      <c r="J12" s="186">
        <v>2</v>
      </c>
      <c r="K12" s="222">
        <v>1</v>
      </c>
    </row>
    <row r="13" spans="1:11" s="60" customFormat="1" ht="12">
      <c r="A13" s="58" t="s">
        <v>16</v>
      </c>
      <c r="B13" s="186">
        <v>1</v>
      </c>
      <c r="C13" s="272"/>
      <c r="D13" s="186">
        <v>1</v>
      </c>
      <c r="E13" s="222">
        <v>1</v>
      </c>
      <c r="F13" s="92"/>
      <c r="G13" s="58" t="s">
        <v>17</v>
      </c>
      <c r="H13" s="186">
        <v>1</v>
      </c>
      <c r="I13" s="272"/>
      <c r="J13" s="186">
        <v>1</v>
      </c>
      <c r="K13" s="222" t="s">
        <v>112</v>
      </c>
    </row>
    <row r="14" spans="1:11" s="60" customFormat="1" ht="12">
      <c r="A14" s="58" t="s">
        <v>18</v>
      </c>
      <c r="B14" s="186">
        <v>1</v>
      </c>
      <c r="C14" s="272"/>
      <c r="D14" s="186">
        <v>1</v>
      </c>
      <c r="E14" s="222">
        <v>1</v>
      </c>
      <c r="F14" s="92"/>
      <c r="G14" s="58" t="s">
        <v>19</v>
      </c>
      <c r="H14" s="186">
        <v>1</v>
      </c>
      <c r="I14" s="272"/>
      <c r="J14" s="186">
        <v>1</v>
      </c>
      <c r="K14" s="222" t="s">
        <v>112</v>
      </c>
    </row>
    <row r="15" spans="1:11" s="60" customFormat="1" ht="12">
      <c r="A15" s="58" t="s">
        <v>20</v>
      </c>
      <c r="B15" s="186">
        <v>4</v>
      </c>
      <c r="C15" s="272"/>
      <c r="D15" s="186">
        <v>2</v>
      </c>
      <c r="E15" s="222">
        <v>2</v>
      </c>
      <c r="F15" s="92"/>
      <c r="G15" s="58" t="s">
        <v>21</v>
      </c>
      <c r="H15" s="186">
        <v>1</v>
      </c>
      <c r="I15" s="272"/>
      <c r="J15" s="186">
        <v>1</v>
      </c>
      <c r="K15" s="222" t="s">
        <v>112</v>
      </c>
    </row>
    <row r="16" spans="1:11" s="60" customFormat="1" ht="12">
      <c r="A16" s="58" t="s">
        <v>22</v>
      </c>
      <c r="B16" s="186">
        <v>5</v>
      </c>
      <c r="C16" s="272"/>
      <c r="D16" s="186">
        <v>2</v>
      </c>
      <c r="E16" s="222">
        <v>3</v>
      </c>
      <c r="F16" s="92"/>
      <c r="G16" s="58" t="s">
        <v>23</v>
      </c>
      <c r="H16" s="186">
        <v>1</v>
      </c>
      <c r="I16" s="272"/>
      <c r="J16" s="186">
        <v>1</v>
      </c>
      <c r="K16" s="222" t="s">
        <v>112</v>
      </c>
    </row>
    <row r="17" spans="1:11" s="60" customFormat="1" ht="12">
      <c r="A17" s="58" t="s">
        <v>24</v>
      </c>
      <c r="B17" s="186">
        <v>1</v>
      </c>
      <c r="C17" s="272"/>
      <c r="D17" s="186">
        <v>4</v>
      </c>
      <c r="E17" s="222">
        <v>1</v>
      </c>
      <c r="F17" s="92"/>
      <c r="G17" s="58" t="s">
        <v>25</v>
      </c>
      <c r="H17" s="186">
        <v>1</v>
      </c>
      <c r="I17" s="272"/>
      <c r="J17" s="186">
        <v>1</v>
      </c>
      <c r="K17" s="222" t="s">
        <v>112</v>
      </c>
    </row>
    <row r="18" spans="1:11" s="60" customFormat="1" ht="12">
      <c r="A18" s="58" t="s">
        <v>26</v>
      </c>
      <c r="B18" s="186">
        <v>1</v>
      </c>
      <c r="C18" s="272"/>
      <c r="D18" s="186">
        <v>2</v>
      </c>
      <c r="E18" s="222">
        <v>1</v>
      </c>
      <c r="F18" s="92"/>
      <c r="G18" s="58" t="s">
        <v>27</v>
      </c>
      <c r="H18" s="186">
        <v>1</v>
      </c>
      <c r="I18" s="272"/>
      <c r="J18" s="186">
        <v>1</v>
      </c>
      <c r="K18" s="222" t="s">
        <v>112</v>
      </c>
    </row>
    <row r="19" spans="1:11" s="60" customFormat="1" ht="12">
      <c r="A19" s="58" t="s">
        <v>28</v>
      </c>
      <c r="B19" s="186">
        <v>1</v>
      </c>
      <c r="C19" s="272"/>
      <c r="D19" s="186">
        <v>2</v>
      </c>
      <c r="E19" s="222">
        <v>1</v>
      </c>
      <c r="F19" s="92"/>
      <c r="G19" s="58" t="s">
        <v>29</v>
      </c>
      <c r="H19" s="186">
        <v>1</v>
      </c>
      <c r="I19" s="272"/>
      <c r="J19" s="186">
        <v>1</v>
      </c>
      <c r="K19" s="222" t="s">
        <v>112</v>
      </c>
    </row>
    <row r="20" spans="1:11" s="60" customFormat="1" ht="12">
      <c r="A20" s="58" t="s">
        <v>30</v>
      </c>
      <c r="B20" s="186">
        <v>2</v>
      </c>
      <c r="C20" s="272"/>
      <c r="D20" s="186">
        <v>4</v>
      </c>
      <c r="E20" s="222">
        <v>1</v>
      </c>
      <c r="F20" s="92"/>
      <c r="G20" s="61" t="s">
        <v>31</v>
      </c>
      <c r="H20" s="186">
        <v>1</v>
      </c>
      <c r="I20" s="272"/>
      <c r="J20" s="186">
        <v>1</v>
      </c>
      <c r="K20" s="222" t="s">
        <v>112</v>
      </c>
    </row>
    <row r="21" spans="1:11" s="60" customFormat="1" ht="12">
      <c r="A21" s="58" t="s">
        <v>32</v>
      </c>
      <c r="B21" s="186">
        <v>1</v>
      </c>
      <c r="C21" s="272"/>
      <c r="D21" s="186">
        <v>1</v>
      </c>
      <c r="E21" s="222">
        <v>1</v>
      </c>
      <c r="F21" s="92"/>
      <c r="G21" s="61" t="s">
        <v>33</v>
      </c>
      <c r="H21" s="186">
        <v>1</v>
      </c>
      <c r="I21" s="271"/>
      <c r="J21" s="186">
        <v>1</v>
      </c>
      <c r="K21" s="222" t="s">
        <v>112</v>
      </c>
    </row>
    <row r="22" spans="1:11" s="60" customFormat="1" ht="12">
      <c r="A22" s="58" t="s">
        <v>34</v>
      </c>
      <c r="B22" s="186">
        <v>1</v>
      </c>
      <c r="C22" s="272"/>
      <c r="D22" s="186">
        <v>2</v>
      </c>
      <c r="E22" s="222">
        <v>1</v>
      </c>
      <c r="F22" s="92"/>
      <c r="G22" s="61" t="s">
        <v>35</v>
      </c>
      <c r="H22" s="186">
        <v>1</v>
      </c>
      <c r="I22" s="57"/>
      <c r="J22" s="186">
        <v>1</v>
      </c>
      <c r="K22" s="222" t="s">
        <v>112</v>
      </c>
    </row>
    <row r="23" spans="1:11" s="60" customFormat="1" ht="12">
      <c r="A23" s="58" t="s">
        <v>36</v>
      </c>
      <c r="B23" s="186">
        <v>1</v>
      </c>
      <c r="C23" s="272"/>
      <c r="D23" s="186">
        <v>2</v>
      </c>
      <c r="E23" s="222">
        <v>1</v>
      </c>
      <c r="F23" s="92"/>
      <c r="G23" s="61" t="s">
        <v>37</v>
      </c>
      <c r="H23" s="186">
        <v>1</v>
      </c>
      <c r="I23" s="270" t="s">
        <v>56</v>
      </c>
      <c r="J23" s="186">
        <v>1</v>
      </c>
      <c r="K23" s="222" t="s">
        <v>112</v>
      </c>
    </row>
    <row r="24" spans="1:11" s="60" customFormat="1" ht="24">
      <c r="A24" s="58" t="s">
        <v>38</v>
      </c>
      <c r="B24" s="186">
        <v>5</v>
      </c>
      <c r="C24" s="272"/>
      <c r="D24" s="186">
        <v>3</v>
      </c>
      <c r="E24" s="222">
        <v>1</v>
      </c>
      <c r="F24" s="92"/>
      <c r="G24" s="61" t="s">
        <v>39</v>
      </c>
      <c r="H24" s="186">
        <v>1</v>
      </c>
      <c r="I24" s="272"/>
      <c r="J24" s="186">
        <v>1</v>
      </c>
      <c r="K24" s="222" t="s">
        <v>112</v>
      </c>
    </row>
    <row r="25" spans="1:11" s="60" customFormat="1" ht="24">
      <c r="A25" s="58" t="s">
        <v>40</v>
      </c>
      <c r="B25" s="186">
        <v>1</v>
      </c>
      <c r="C25" s="272"/>
      <c r="D25" s="186">
        <v>9</v>
      </c>
      <c r="E25" s="222">
        <v>1</v>
      </c>
      <c r="F25" s="92"/>
      <c r="G25" s="61" t="s">
        <v>41</v>
      </c>
      <c r="H25" s="186">
        <v>1</v>
      </c>
      <c r="I25" s="272"/>
      <c r="J25" s="186">
        <v>1</v>
      </c>
      <c r="K25" s="222" t="s">
        <v>112</v>
      </c>
    </row>
    <row r="26" spans="1:11" s="60" customFormat="1" ht="12">
      <c r="A26" s="58" t="s">
        <v>42</v>
      </c>
      <c r="B26" s="186">
        <v>1</v>
      </c>
      <c r="C26" s="272"/>
      <c r="D26" s="186">
        <v>1</v>
      </c>
      <c r="E26" s="222">
        <v>2</v>
      </c>
      <c r="F26" s="92"/>
      <c r="G26" s="61" t="s">
        <v>43</v>
      </c>
      <c r="H26" s="186">
        <v>1</v>
      </c>
      <c r="I26" s="272"/>
      <c r="J26" s="186">
        <v>6</v>
      </c>
      <c r="K26" s="222" t="s">
        <v>112</v>
      </c>
    </row>
    <row r="27" spans="1:11" s="60" customFormat="1" ht="12">
      <c r="A27" s="58" t="s">
        <v>44</v>
      </c>
      <c r="B27" s="186">
        <v>1</v>
      </c>
      <c r="C27" s="271"/>
      <c r="D27" s="186">
        <v>2</v>
      </c>
      <c r="E27" s="222">
        <v>1</v>
      </c>
      <c r="F27" s="92"/>
      <c r="G27" s="61" t="s">
        <v>45</v>
      </c>
      <c r="H27" s="186">
        <v>1</v>
      </c>
      <c r="I27" s="272"/>
      <c r="J27" s="186">
        <v>1</v>
      </c>
      <c r="K27" s="222" t="s">
        <v>112</v>
      </c>
    </row>
    <row r="28" spans="1:11" s="60" customFormat="1" ht="12">
      <c r="A28" s="58" t="s">
        <v>216</v>
      </c>
      <c r="B28" s="186">
        <v>39</v>
      </c>
      <c r="C28" s="57"/>
      <c r="D28" s="186">
        <v>56</v>
      </c>
      <c r="E28" s="186">
        <v>26</v>
      </c>
      <c r="F28" s="94"/>
      <c r="G28" s="61" t="s">
        <v>47</v>
      </c>
      <c r="H28" s="186">
        <v>1</v>
      </c>
      <c r="I28" s="272"/>
      <c r="J28" s="186">
        <v>1</v>
      </c>
      <c r="K28" s="222" t="s">
        <v>112</v>
      </c>
    </row>
    <row r="29" spans="1:11" s="60" customFormat="1" ht="12">
      <c r="A29" s="58" t="s">
        <v>217</v>
      </c>
      <c r="B29" s="186">
        <v>81</v>
      </c>
      <c r="C29" s="57"/>
      <c r="D29" s="186">
        <v>98</v>
      </c>
      <c r="E29" s="186">
        <v>32</v>
      </c>
      <c r="F29" s="94"/>
      <c r="G29" s="61" t="s">
        <v>48</v>
      </c>
      <c r="H29" s="186">
        <v>1</v>
      </c>
      <c r="I29" s="272"/>
      <c r="J29" s="186">
        <v>1</v>
      </c>
      <c r="K29" s="222">
        <v>1</v>
      </c>
    </row>
    <row r="30" spans="1:11" s="60" customFormat="1" ht="12">
      <c r="A30" s="93"/>
      <c r="B30" s="94"/>
      <c r="C30" s="95"/>
      <c r="D30" s="94"/>
      <c r="E30" s="94"/>
      <c r="F30" s="94"/>
      <c r="G30" s="61" t="s">
        <v>49</v>
      </c>
      <c r="H30" s="186">
        <v>1</v>
      </c>
      <c r="I30" s="271"/>
      <c r="J30" s="186">
        <v>1</v>
      </c>
      <c r="K30" s="222" t="s">
        <v>112</v>
      </c>
    </row>
    <row r="31" spans="1:11" s="60" customFormat="1" ht="12">
      <c r="A31" s="124" t="s">
        <v>256</v>
      </c>
      <c r="B31" s="94"/>
      <c r="C31" s="95"/>
      <c r="D31" s="94"/>
      <c r="E31" s="94"/>
      <c r="F31" s="94"/>
      <c r="G31" s="213" t="s">
        <v>227</v>
      </c>
      <c r="H31" s="186">
        <v>31</v>
      </c>
      <c r="I31" s="186"/>
      <c r="J31" s="186">
        <v>40</v>
      </c>
      <c r="K31" s="186">
        <v>6</v>
      </c>
    </row>
    <row r="32" spans="1:11" s="60" customFormat="1" ht="12">
      <c r="A32" s="96"/>
      <c r="B32" s="94"/>
      <c r="C32" s="94"/>
      <c r="D32" s="94"/>
      <c r="E32" s="95"/>
      <c r="F32" s="95"/>
      <c r="G32" s="97"/>
      <c r="H32" s="94"/>
      <c r="I32" s="94"/>
      <c r="J32" s="94"/>
      <c r="K32" s="94"/>
    </row>
    <row r="33" spans="1:11" s="60" customFormat="1" ht="12">
      <c r="A33" s="96" t="s">
        <v>50</v>
      </c>
      <c r="B33" s="94"/>
      <c r="C33" s="94"/>
      <c r="D33" s="94"/>
      <c r="E33" s="95"/>
      <c r="F33" s="95"/>
      <c r="G33" s="97"/>
      <c r="H33" s="94"/>
      <c r="I33" s="94"/>
      <c r="J33" s="94"/>
      <c r="K33" s="94"/>
    </row>
    <row r="34" ht="12">
      <c r="A34" s="89" t="s">
        <v>241</v>
      </c>
    </row>
    <row r="35" ht="12">
      <c r="A35" s="87" t="s">
        <v>257</v>
      </c>
    </row>
    <row r="36" ht="12">
      <c r="A36" s="60"/>
    </row>
    <row r="38" spans="2:11" ht="12">
      <c r="B38" s="28"/>
      <c r="C38" s="28"/>
      <c r="D38" s="28"/>
      <c r="E38" s="28"/>
      <c r="F38" s="90"/>
      <c r="G38" s="87"/>
      <c r="H38" s="28"/>
      <c r="I38" s="28"/>
      <c r="J38" s="28"/>
      <c r="K38" s="28"/>
    </row>
    <row r="39" spans="2:11" ht="12">
      <c r="B39" s="28"/>
      <c r="C39" s="28"/>
      <c r="D39" s="28"/>
      <c r="E39" s="28"/>
      <c r="F39" s="90"/>
      <c r="G39" s="87"/>
      <c r="H39" s="28"/>
      <c r="I39" s="28"/>
      <c r="J39" s="28"/>
      <c r="K39" s="28"/>
    </row>
    <row r="40" spans="2:11" ht="12">
      <c r="B40" s="28"/>
      <c r="C40" s="28"/>
      <c r="D40" s="28"/>
      <c r="E40" s="28"/>
      <c r="F40" s="90"/>
      <c r="G40" s="87"/>
      <c r="H40" s="28"/>
      <c r="I40" s="28"/>
      <c r="J40" s="28"/>
      <c r="K40" s="28"/>
    </row>
    <row r="41" ht="12">
      <c r="A41" s="98"/>
    </row>
    <row r="42" ht="12">
      <c r="A42" s="98"/>
    </row>
    <row r="43" ht="12">
      <c r="A43" s="98"/>
    </row>
  </sheetData>
  <sheetProtection/>
  <mergeCells count="5">
    <mergeCell ref="A3:A4"/>
    <mergeCell ref="G3:G4"/>
    <mergeCell ref="I23:I30"/>
    <mergeCell ref="C5:C27"/>
    <mergeCell ref="I5:I21"/>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P55"/>
  <sheetViews>
    <sheetView zoomScalePageLayoutView="0" workbookViewId="0" topLeftCell="A1">
      <selection activeCell="H33" sqref="H33"/>
    </sheetView>
  </sheetViews>
  <sheetFormatPr defaultColWidth="9.00390625" defaultRowHeight="15"/>
  <cols>
    <col min="1" max="5" width="9.00390625" style="35" customWidth="1"/>
    <col min="6" max="6" width="9.7109375" style="35" customWidth="1"/>
    <col min="7" max="7" width="10.421875" style="35" customWidth="1"/>
    <col min="8" max="9" width="9.00390625" style="35" customWidth="1"/>
    <col min="10" max="10" width="9.140625" style="35" bestFit="1" customWidth="1"/>
    <col min="11" max="12" width="10.140625" style="35" customWidth="1"/>
    <col min="13" max="13" width="9.421875" style="3" bestFit="1" customWidth="1"/>
    <col min="14" max="16384" width="9.00390625" style="35" customWidth="1"/>
  </cols>
  <sheetData>
    <row r="1" spans="1:12" ht="13.5">
      <c r="A1" s="1" t="s">
        <v>137</v>
      </c>
      <c r="K1" s="3"/>
      <c r="L1" s="3"/>
    </row>
    <row r="3" spans="1:15" ht="24">
      <c r="A3" s="7"/>
      <c r="B3" s="16" t="s">
        <v>67</v>
      </c>
      <c r="C3" s="18" t="s">
        <v>243</v>
      </c>
      <c r="D3" s="17" t="s">
        <v>68</v>
      </c>
      <c r="E3" s="18" t="s">
        <v>242</v>
      </c>
      <c r="F3" s="18" t="s">
        <v>69</v>
      </c>
      <c r="G3" s="189" t="s">
        <v>194</v>
      </c>
      <c r="H3" s="17" t="s">
        <v>70</v>
      </c>
      <c r="I3" s="19" t="s">
        <v>71</v>
      </c>
      <c r="J3" s="13" t="s">
        <v>72</v>
      </c>
      <c r="K3" s="14" t="s">
        <v>74</v>
      </c>
      <c r="L3" s="14" t="s">
        <v>245</v>
      </c>
      <c r="M3" s="16" t="s">
        <v>73</v>
      </c>
      <c r="O3" s="217"/>
    </row>
    <row r="4" spans="1:16" ht="12.75">
      <c r="A4" s="5" t="s">
        <v>0</v>
      </c>
      <c r="B4" s="233">
        <v>15</v>
      </c>
      <c r="C4" s="233">
        <v>3</v>
      </c>
      <c r="D4" s="20">
        <v>2264</v>
      </c>
      <c r="E4" s="20">
        <v>0</v>
      </c>
      <c r="F4" s="31">
        <v>387.6314077320823</v>
      </c>
      <c r="G4" s="6">
        <v>4</v>
      </c>
      <c r="H4" s="223">
        <v>689</v>
      </c>
      <c r="I4" s="224">
        <v>622</v>
      </c>
      <c r="J4" s="225">
        <v>67</v>
      </c>
      <c r="K4" s="226">
        <v>117.96733212341199</v>
      </c>
      <c r="L4" s="234">
        <v>292</v>
      </c>
      <c r="M4" s="235">
        <v>479</v>
      </c>
      <c r="O4"/>
      <c r="P4" s="165"/>
    </row>
    <row r="5" spans="1:15" ht="12.75">
      <c r="A5" s="5" t="s">
        <v>2</v>
      </c>
      <c r="B5" s="233">
        <v>4</v>
      </c>
      <c r="C5" s="233">
        <v>2</v>
      </c>
      <c r="D5" s="20">
        <v>1186</v>
      </c>
      <c r="E5" s="20">
        <v>0</v>
      </c>
      <c r="F5" s="31">
        <v>84.00444812760742</v>
      </c>
      <c r="G5" s="6">
        <v>2</v>
      </c>
      <c r="H5" s="223">
        <v>658.8</v>
      </c>
      <c r="I5" s="224">
        <v>513</v>
      </c>
      <c r="J5" s="225">
        <v>145.8</v>
      </c>
      <c r="K5" s="226">
        <v>46.662841843564735</v>
      </c>
      <c r="L5" s="234">
        <v>87</v>
      </c>
      <c r="M5" s="235">
        <v>576</v>
      </c>
      <c r="O5"/>
    </row>
    <row r="6" spans="1:15" ht="12.75">
      <c r="A6" s="5" t="s">
        <v>4</v>
      </c>
      <c r="B6" s="233">
        <v>13</v>
      </c>
      <c r="C6" s="233">
        <v>7</v>
      </c>
      <c r="D6" s="20">
        <v>3975</v>
      </c>
      <c r="E6" s="20">
        <v>0</v>
      </c>
      <c r="F6" s="31">
        <v>163.38996148518393</v>
      </c>
      <c r="G6" s="6">
        <v>6</v>
      </c>
      <c r="H6" s="223">
        <v>1771.9</v>
      </c>
      <c r="I6" s="224">
        <v>1592</v>
      </c>
      <c r="J6" s="225">
        <v>179.9</v>
      </c>
      <c r="K6" s="226">
        <v>72.83287364920689</v>
      </c>
      <c r="L6" s="234">
        <v>245</v>
      </c>
      <c r="M6" s="235">
        <v>763</v>
      </c>
      <c r="O6"/>
    </row>
    <row r="7" spans="1:15" ht="12.75">
      <c r="A7" s="5" t="s">
        <v>6</v>
      </c>
      <c r="B7" s="233">
        <v>14</v>
      </c>
      <c r="C7" s="233">
        <v>7</v>
      </c>
      <c r="D7" s="20">
        <v>6124</v>
      </c>
      <c r="E7" s="20">
        <v>4</v>
      </c>
      <c r="F7" s="31">
        <v>183.5951552943998</v>
      </c>
      <c r="G7" s="6">
        <v>11</v>
      </c>
      <c r="H7" s="223">
        <v>3110.5</v>
      </c>
      <c r="I7" s="224">
        <v>2663</v>
      </c>
      <c r="J7" s="225">
        <v>447.5</v>
      </c>
      <c r="K7" s="226">
        <v>93.25158891953471</v>
      </c>
      <c r="L7" s="234">
        <v>219</v>
      </c>
      <c r="M7" s="235">
        <v>622</v>
      </c>
      <c r="O7"/>
    </row>
    <row r="8" spans="1:15" ht="12.75">
      <c r="A8" s="5" t="s">
        <v>8</v>
      </c>
      <c r="B8" s="233">
        <v>9</v>
      </c>
      <c r="C8" s="233">
        <v>4</v>
      </c>
      <c r="D8" s="20">
        <v>5059</v>
      </c>
      <c r="E8" s="20">
        <v>30</v>
      </c>
      <c r="F8" s="31">
        <v>230.24339626076352</v>
      </c>
      <c r="G8" s="6">
        <v>5</v>
      </c>
      <c r="H8" s="223">
        <v>2706</v>
      </c>
      <c r="I8" s="224">
        <v>1961</v>
      </c>
      <c r="J8" s="225">
        <v>745</v>
      </c>
      <c r="K8" s="226">
        <v>123.15450292184741</v>
      </c>
      <c r="L8" s="234">
        <v>76</v>
      </c>
      <c r="M8" s="235">
        <v>272</v>
      </c>
      <c r="O8"/>
    </row>
    <row r="9" spans="1:15" ht="12.75">
      <c r="A9" s="5" t="s">
        <v>10</v>
      </c>
      <c r="B9" s="233">
        <v>8</v>
      </c>
      <c r="C9" s="233" t="s">
        <v>244</v>
      </c>
      <c r="D9" s="20">
        <v>1078</v>
      </c>
      <c r="E9" s="20">
        <v>0</v>
      </c>
      <c r="F9" s="31">
        <v>54.42437889061104</v>
      </c>
      <c r="G9" s="6">
        <v>2</v>
      </c>
      <c r="H9" s="223">
        <v>181</v>
      </c>
      <c r="I9" s="224">
        <v>134</v>
      </c>
      <c r="J9" s="225">
        <v>47</v>
      </c>
      <c r="K9" s="226">
        <v>9.138045064193504</v>
      </c>
      <c r="L9" s="234">
        <v>73</v>
      </c>
      <c r="M9" s="235">
        <v>237</v>
      </c>
      <c r="O9"/>
    </row>
    <row r="10" spans="1:15" ht="12.75">
      <c r="A10" s="5" t="s">
        <v>12</v>
      </c>
      <c r="B10" s="233">
        <v>14</v>
      </c>
      <c r="C10" s="233">
        <v>1</v>
      </c>
      <c r="D10" s="20">
        <v>2453</v>
      </c>
      <c r="E10" s="20">
        <v>10</v>
      </c>
      <c r="F10" s="31">
        <v>95.71786447318105</v>
      </c>
      <c r="G10" s="6">
        <v>8</v>
      </c>
      <c r="H10" s="223">
        <v>573.3</v>
      </c>
      <c r="I10" s="224">
        <v>371</v>
      </c>
      <c r="J10" s="225">
        <v>202.3</v>
      </c>
      <c r="K10" s="226">
        <v>22.370587730319894</v>
      </c>
      <c r="L10" s="234">
        <v>63</v>
      </c>
      <c r="M10" s="235">
        <v>225</v>
      </c>
      <c r="O10"/>
    </row>
    <row r="11" spans="1:15" ht="12.75">
      <c r="A11" s="5" t="s">
        <v>14</v>
      </c>
      <c r="B11" s="233">
        <v>18</v>
      </c>
      <c r="C11" s="233">
        <v>2</v>
      </c>
      <c r="D11" s="20">
        <v>3128</v>
      </c>
      <c r="E11" s="20">
        <v>0</v>
      </c>
      <c r="F11" s="31">
        <v>62.79750014555047</v>
      </c>
      <c r="G11" s="6">
        <v>10</v>
      </c>
      <c r="H11" s="223">
        <v>898.1</v>
      </c>
      <c r="I11" s="224">
        <v>759</v>
      </c>
      <c r="J11" s="225">
        <v>139.1</v>
      </c>
      <c r="K11" s="226">
        <v>18.030190179257954</v>
      </c>
      <c r="L11" s="234">
        <v>129</v>
      </c>
      <c r="M11" s="235">
        <v>424</v>
      </c>
      <c r="O11"/>
    </row>
    <row r="12" spans="1:15" ht="12.75">
      <c r="A12" s="5" t="s">
        <v>16</v>
      </c>
      <c r="B12" s="233">
        <v>16</v>
      </c>
      <c r="C12" s="233">
        <v>3</v>
      </c>
      <c r="D12" s="20">
        <v>3133</v>
      </c>
      <c r="E12" s="20">
        <v>0</v>
      </c>
      <c r="F12" s="31">
        <v>80.9864160990552</v>
      </c>
      <c r="G12" s="6">
        <v>5</v>
      </c>
      <c r="H12" s="223">
        <v>1094.6</v>
      </c>
      <c r="I12" s="224">
        <v>862</v>
      </c>
      <c r="J12" s="225">
        <v>232.6</v>
      </c>
      <c r="K12" s="226">
        <v>28.294839151620117</v>
      </c>
      <c r="L12" s="234">
        <v>175</v>
      </c>
      <c r="M12" s="235">
        <v>463</v>
      </c>
      <c r="O12"/>
    </row>
    <row r="13" spans="1:15" ht="12.75">
      <c r="A13" s="5" t="s">
        <v>18</v>
      </c>
      <c r="B13" s="233">
        <v>9</v>
      </c>
      <c r="C13" s="233">
        <v>3</v>
      </c>
      <c r="D13" s="20">
        <v>2278</v>
      </c>
      <c r="E13" s="20">
        <v>0</v>
      </c>
      <c r="F13" s="31">
        <v>82.05401589211229</v>
      </c>
      <c r="G13" s="6">
        <v>8</v>
      </c>
      <c r="H13" s="223">
        <v>524</v>
      </c>
      <c r="I13" s="224">
        <v>484</v>
      </c>
      <c r="J13" s="225">
        <v>40</v>
      </c>
      <c r="K13" s="226">
        <v>18.874584867193523</v>
      </c>
      <c r="L13" s="234">
        <v>57</v>
      </c>
      <c r="M13" s="235">
        <v>321</v>
      </c>
      <c r="O13"/>
    </row>
    <row r="14" spans="1:15" ht="12.75">
      <c r="A14" s="5" t="s">
        <v>20</v>
      </c>
      <c r="B14" s="233">
        <v>28</v>
      </c>
      <c r="C14" s="233">
        <v>5</v>
      </c>
      <c r="D14" s="20">
        <v>5001</v>
      </c>
      <c r="E14" s="20">
        <v>20</v>
      </c>
      <c r="F14" s="31">
        <v>69.74097801925024</v>
      </c>
      <c r="G14" s="6">
        <v>13</v>
      </c>
      <c r="H14" s="223">
        <v>1706.1</v>
      </c>
      <c r="I14" s="224">
        <v>1013</v>
      </c>
      <c r="J14" s="225">
        <v>693.1</v>
      </c>
      <c r="K14" s="226">
        <v>23.792258068114943</v>
      </c>
      <c r="L14" s="234">
        <v>172</v>
      </c>
      <c r="M14" s="235">
        <v>591</v>
      </c>
      <c r="O14"/>
    </row>
    <row r="15" spans="1:15" ht="12.75">
      <c r="A15" s="5" t="s">
        <v>22</v>
      </c>
      <c r="B15" s="233">
        <v>26</v>
      </c>
      <c r="C15" s="233">
        <v>3</v>
      </c>
      <c r="D15" s="20">
        <v>5628</v>
      </c>
      <c r="E15" s="20">
        <v>10</v>
      </c>
      <c r="F15" s="31">
        <v>62.30170942252471</v>
      </c>
      <c r="G15" s="6">
        <v>11</v>
      </c>
      <c r="H15" s="223">
        <v>1074.9</v>
      </c>
      <c r="I15" s="224">
        <v>698</v>
      </c>
      <c r="J15" s="225">
        <v>376.9</v>
      </c>
      <c r="K15" s="226">
        <v>11.89909514183934</v>
      </c>
      <c r="L15" s="234">
        <v>181</v>
      </c>
      <c r="M15" s="235">
        <v>887</v>
      </c>
      <c r="O15"/>
    </row>
    <row r="16" spans="1:15" ht="12.75">
      <c r="A16" s="5" t="s">
        <v>24</v>
      </c>
      <c r="B16" s="233">
        <v>17</v>
      </c>
      <c r="C16" s="233">
        <v>2</v>
      </c>
      <c r="D16" s="20">
        <v>3115</v>
      </c>
      <c r="E16" s="20">
        <v>0</v>
      </c>
      <c r="F16" s="31">
        <v>138.73239122979695</v>
      </c>
      <c r="G16" s="6">
        <v>5</v>
      </c>
      <c r="H16" s="223">
        <v>777.9</v>
      </c>
      <c r="I16" s="224">
        <v>605</v>
      </c>
      <c r="J16" s="225">
        <v>172.9</v>
      </c>
      <c r="K16" s="226">
        <v>34.64524145671238</v>
      </c>
      <c r="L16" s="234">
        <v>77</v>
      </c>
      <c r="M16" s="235">
        <v>576</v>
      </c>
      <c r="O16"/>
    </row>
    <row r="17" spans="1:15" ht="12.75">
      <c r="A17" s="5" t="s">
        <v>26</v>
      </c>
      <c r="B17" s="233">
        <v>8</v>
      </c>
      <c r="C17" s="233">
        <v>2</v>
      </c>
      <c r="D17" s="20">
        <v>1797</v>
      </c>
      <c r="E17" s="20">
        <v>0</v>
      </c>
      <c r="F17" s="31">
        <v>54.75069695169325</v>
      </c>
      <c r="G17" s="6">
        <v>6</v>
      </c>
      <c r="H17" s="223">
        <v>323.8</v>
      </c>
      <c r="I17" s="224">
        <v>272</v>
      </c>
      <c r="J17" s="225">
        <v>51.8</v>
      </c>
      <c r="K17" s="226">
        <v>9.86548451472358</v>
      </c>
      <c r="L17" s="234">
        <v>73</v>
      </c>
      <c r="M17" s="235">
        <v>317</v>
      </c>
      <c r="O17"/>
    </row>
    <row r="18" spans="1:15" ht="12.75">
      <c r="A18" s="5" t="s">
        <v>28</v>
      </c>
      <c r="B18" s="233">
        <v>20</v>
      </c>
      <c r="C18" s="233">
        <v>2</v>
      </c>
      <c r="D18" s="20">
        <v>2713</v>
      </c>
      <c r="E18" s="20">
        <v>0</v>
      </c>
      <c r="F18" s="31">
        <v>48.10309274694723</v>
      </c>
      <c r="G18" s="6">
        <v>6</v>
      </c>
      <c r="H18" s="223">
        <v>485.2</v>
      </c>
      <c r="I18" s="224">
        <v>346</v>
      </c>
      <c r="J18" s="225">
        <v>139.2</v>
      </c>
      <c r="K18" s="226">
        <v>8.602882639446664</v>
      </c>
      <c r="L18" s="234">
        <v>111</v>
      </c>
      <c r="M18" s="235">
        <v>501</v>
      </c>
      <c r="O18"/>
    </row>
    <row r="19" spans="1:15" ht="12.75">
      <c r="A19" s="5" t="s">
        <v>30</v>
      </c>
      <c r="B19" s="233">
        <v>15</v>
      </c>
      <c r="C19" s="233">
        <v>1</v>
      </c>
      <c r="D19" s="20">
        <v>1689</v>
      </c>
      <c r="E19" s="20">
        <v>0</v>
      </c>
      <c r="F19" s="31">
        <v>58.007947329195964</v>
      </c>
      <c r="G19" s="6">
        <v>6</v>
      </c>
      <c r="H19" s="223">
        <v>269.3</v>
      </c>
      <c r="I19" s="224">
        <v>147</v>
      </c>
      <c r="J19" s="225">
        <v>122.3</v>
      </c>
      <c r="K19" s="226">
        <v>9.24898769434723</v>
      </c>
      <c r="L19" s="234">
        <v>61</v>
      </c>
      <c r="M19" s="235">
        <v>455</v>
      </c>
      <c r="O19"/>
    </row>
    <row r="20" spans="1:15" ht="12.75">
      <c r="A20" s="5" t="s">
        <v>32</v>
      </c>
      <c r="B20" s="233">
        <v>19</v>
      </c>
      <c r="C20" s="233">
        <v>2</v>
      </c>
      <c r="D20" s="20">
        <v>2587</v>
      </c>
      <c r="E20" s="20">
        <v>0</v>
      </c>
      <c r="F20" s="31">
        <v>75.84819805556532</v>
      </c>
      <c r="G20" s="6">
        <v>6</v>
      </c>
      <c r="H20" s="223">
        <v>396.9</v>
      </c>
      <c r="I20" s="224">
        <v>308</v>
      </c>
      <c r="J20" s="225">
        <v>88.9</v>
      </c>
      <c r="K20" s="226">
        <v>11.636702670372586</v>
      </c>
      <c r="L20" s="234">
        <v>70</v>
      </c>
      <c r="M20" s="235">
        <v>276</v>
      </c>
      <c r="O20"/>
    </row>
    <row r="21" spans="1:15" ht="12.75">
      <c r="A21" s="5" t="s">
        <v>34</v>
      </c>
      <c r="B21" s="233">
        <v>14</v>
      </c>
      <c r="C21" s="233">
        <v>1</v>
      </c>
      <c r="D21" s="20">
        <v>1530</v>
      </c>
      <c r="E21" s="20">
        <v>0</v>
      </c>
      <c r="F21" s="31">
        <v>72.08005125692533</v>
      </c>
      <c r="G21" s="6">
        <v>5</v>
      </c>
      <c r="H21" s="223">
        <v>366.8</v>
      </c>
      <c r="I21" s="224">
        <v>307</v>
      </c>
      <c r="J21" s="225">
        <v>59.8</v>
      </c>
      <c r="K21" s="226">
        <v>17.28036784381713</v>
      </c>
      <c r="L21" s="234">
        <v>52</v>
      </c>
      <c r="M21" s="235">
        <v>179</v>
      </c>
      <c r="O21"/>
    </row>
    <row r="22" spans="1:15" ht="12.75">
      <c r="A22" s="5" t="s">
        <v>36</v>
      </c>
      <c r="B22" s="233">
        <v>41</v>
      </c>
      <c r="C22" s="233">
        <v>5</v>
      </c>
      <c r="D22" s="20">
        <v>9826</v>
      </c>
      <c r="E22" s="20">
        <v>20</v>
      </c>
      <c r="F22" s="31">
        <v>174.8659942055396</v>
      </c>
      <c r="G22" s="6">
        <v>12</v>
      </c>
      <c r="H22" s="223">
        <v>1870.6</v>
      </c>
      <c r="I22" s="224">
        <v>1487</v>
      </c>
      <c r="J22" s="225">
        <v>383.6</v>
      </c>
      <c r="K22" s="226">
        <v>33.289673189587056</v>
      </c>
      <c r="L22" s="234">
        <v>108</v>
      </c>
      <c r="M22" s="235">
        <v>378</v>
      </c>
      <c r="O22"/>
    </row>
    <row r="23" spans="1:15" ht="12.75">
      <c r="A23" s="5" t="s">
        <v>38</v>
      </c>
      <c r="B23" s="233">
        <v>20</v>
      </c>
      <c r="C23" s="233">
        <v>2</v>
      </c>
      <c r="D23" s="20">
        <v>3096</v>
      </c>
      <c r="E23" s="20">
        <v>0</v>
      </c>
      <c r="F23" s="31">
        <v>42.897403709461535</v>
      </c>
      <c r="G23" s="6">
        <v>6</v>
      </c>
      <c r="H23" s="223">
        <v>549.5</v>
      </c>
      <c r="I23" s="224">
        <v>433</v>
      </c>
      <c r="J23" s="225">
        <v>116.5</v>
      </c>
      <c r="K23" s="226">
        <v>7.613734928407337</v>
      </c>
      <c r="L23" s="234">
        <v>130</v>
      </c>
      <c r="M23" s="235">
        <v>564</v>
      </c>
      <c r="O23"/>
    </row>
    <row r="24" spans="1:15" ht="12.75">
      <c r="A24" s="5" t="s">
        <v>40</v>
      </c>
      <c r="B24" s="233">
        <v>55</v>
      </c>
      <c r="C24" s="233">
        <v>2</v>
      </c>
      <c r="D24" s="20">
        <v>6718</v>
      </c>
      <c r="E24" s="20">
        <v>0</v>
      </c>
      <c r="F24" s="31">
        <v>100.25040216557582</v>
      </c>
      <c r="G24" s="6">
        <v>15</v>
      </c>
      <c r="H24" s="223">
        <v>712.7</v>
      </c>
      <c r="I24" s="224">
        <v>413</v>
      </c>
      <c r="J24" s="225">
        <v>299.7</v>
      </c>
      <c r="K24" s="226">
        <v>10.635376841828803</v>
      </c>
      <c r="L24" s="234">
        <v>115</v>
      </c>
      <c r="M24" s="235">
        <v>432</v>
      </c>
      <c r="O24"/>
    </row>
    <row r="25" spans="1:15" ht="12.75">
      <c r="A25" s="5" t="s">
        <v>42</v>
      </c>
      <c r="B25" s="233">
        <v>22</v>
      </c>
      <c r="C25" s="233">
        <v>3</v>
      </c>
      <c r="D25" s="20">
        <v>2623</v>
      </c>
      <c r="E25" s="20">
        <v>5</v>
      </c>
      <c r="F25" s="31">
        <v>59.2215626996724</v>
      </c>
      <c r="G25" s="6">
        <v>8</v>
      </c>
      <c r="H25" s="223">
        <v>490.9</v>
      </c>
      <c r="I25" s="224">
        <v>381</v>
      </c>
      <c r="J25" s="225">
        <v>109.9</v>
      </c>
      <c r="K25" s="226">
        <v>11.083440766019512</v>
      </c>
      <c r="L25" s="234">
        <v>64</v>
      </c>
      <c r="M25" s="235">
        <v>359</v>
      </c>
      <c r="O25"/>
    </row>
    <row r="26" spans="1:15" ht="12.75">
      <c r="A26" s="5" t="s">
        <v>44</v>
      </c>
      <c r="B26" s="233">
        <v>22</v>
      </c>
      <c r="C26" s="233">
        <v>1</v>
      </c>
      <c r="D26" s="20">
        <v>2926</v>
      </c>
      <c r="E26" s="20">
        <v>0</v>
      </c>
      <c r="F26" s="31">
        <v>42.9474326946505</v>
      </c>
      <c r="G26" s="6">
        <v>9</v>
      </c>
      <c r="H26" s="223">
        <v>453.4</v>
      </c>
      <c r="I26" s="224">
        <v>324</v>
      </c>
      <c r="J26" s="225">
        <v>129.4</v>
      </c>
      <c r="K26" s="226">
        <v>6.654943945233951</v>
      </c>
      <c r="L26" s="234">
        <v>131</v>
      </c>
      <c r="M26" s="235">
        <v>428</v>
      </c>
      <c r="O26"/>
    </row>
    <row r="27" spans="1:16" ht="12">
      <c r="A27" s="51" t="s">
        <v>46</v>
      </c>
      <c r="B27" s="20">
        <f>SUM(B4:B26)</f>
        <v>427</v>
      </c>
      <c r="C27" s="20">
        <v>63</v>
      </c>
      <c r="D27" s="20">
        <v>79927</v>
      </c>
      <c r="E27" s="20">
        <v>99</v>
      </c>
      <c r="F27" s="104">
        <v>86.19566600594862</v>
      </c>
      <c r="G27" s="103">
        <f>SUM(G4:G26)</f>
        <v>169</v>
      </c>
      <c r="H27" s="104">
        <f>SUM(H4:H26)</f>
        <v>21685.2</v>
      </c>
      <c r="I27" s="103">
        <f>SUM(I4:I26)</f>
        <v>16695</v>
      </c>
      <c r="J27" s="104">
        <f>SUM(J4:J26)</f>
        <v>4990.2</v>
      </c>
      <c r="K27" s="104">
        <v>23.385967901612684</v>
      </c>
      <c r="L27" s="103">
        <v>2761</v>
      </c>
      <c r="M27" s="20">
        <v>10325</v>
      </c>
      <c r="P27" s="165"/>
    </row>
    <row r="28" spans="1:16" ht="12">
      <c r="A28" s="51" t="s">
        <v>217</v>
      </c>
      <c r="B28" s="20">
        <v>647</v>
      </c>
      <c r="C28" s="20">
        <v>79</v>
      </c>
      <c r="D28" s="20">
        <v>128189</v>
      </c>
      <c r="E28" s="20">
        <v>145</v>
      </c>
      <c r="F28" s="104">
        <v>94.84752470002267</v>
      </c>
      <c r="G28" s="103">
        <v>238</v>
      </c>
      <c r="H28" s="104">
        <v>27277.300000000003</v>
      </c>
      <c r="I28" s="103">
        <v>20670</v>
      </c>
      <c r="J28" s="104">
        <v>6607.299999999999</v>
      </c>
      <c r="K28" s="104">
        <v>20.182577175108072</v>
      </c>
      <c r="L28" s="103">
        <v>3931</v>
      </c>
      <c r="M28" s="20">
        <v>13429</v>
      </c>
      <c r="P28" s="216"/>
    </row>
    <row r="29" spans="1:12" ht="12">
      <c r="A29" s="52"/>
      <c r="B29" s="23"/>
      <c r="C29" s="23"/>
      <c r="D29" s="24"/>
      <c r="E29" s="24"/>
      <c r="F29" s="23"/>
      <c r="H29" s="24"/>
      <c r="I29" s="24"/>
      <c r="K29" s="23"/>
      <c r="L29" s="23"/>
    </row>
    <row r="30" spans="1:13" ht="12">
      <c r="A30" s="52" t="s">
        <v>247</v>
      </c>
      <c r="B30" s="23"/>
      <c r="C30" s="23"/>
      <c r="D30" s="24"/>
      <c r="E30" s="24"/>
      <c r="F30" s="23"/>
      <c r="H30" s="3" t="s">
        <v>75</v>
      </c>
      <c r="J30" s="23"/>
      <c r="K30" s="23"/>
      <c r="L30" s="3"/>
      <c r="M30" s="35"/>
    </row>
    <row r="31" spans="1:13" ht="12">
      <c r="A31" s="52" t="s">
        <v>229</v>
      </c>
      <c r="B31" s="23"/>
      <c r="C31" s="23"/>
      <c r="D31" s="24"/>
      <c r="E31" s="24"/>
      <c r="F31" s="23"/>
      <c r="H31" s="52" t="s">
        <v>228</v>
      </c>
      <c r="J31" s="23"/>
      <c r="K31" s="23"/>
      <c r="L31" s="3"/>
      <c r="M31" s="35"/>
    </row>
    <row r="32" spans="1:13" ht="12">
      <c r="A32" s="52" t="s">
        <v>248</v>
      </c>
      <c r="B32" s="23"/>
      <c r="C32" s="23"/>
      <c r="D32" s="24"/>
      <c r="E32" s="24"/>
      <c r="F32" s="23"/>
      <c r="H32" s="52" t="s">
        <v>150</v>
      </c>
      <c r="J32" s="23"/>
      <c r="K32" s="23"/>
      <c r="L32" s="3"/>
      <c r="M32" s="35"/>
    </row>
    <row r="33" spans="1:13" ht="12">
      <c r="A33" s="52" t="s">
        <v>154</v>
      </c>
      <c r="B33" s="23"/>
      <c r="C33" s="23"/>
      <c r="D33" s="24"/>
      <c r="E33" s="24"/>
      <c r="F33" s="24"/>
      <c r="H33" s="3" t="s">
        <v>246</v>
      </c>
      <c r="M33" s="35"/>
    </row>
    <row r="34" spans="1:13" ht="12">
      <c r="A34" s="3" t="s">
        <v>146</v>
      </c>
      <c r="B34" s="3"/>
      <c r="C34" s="3"/>
      <c r="D34" s="3"/>
      <c r="E34" s="3"/>
      <c r="F34" s="3"/>
      <c r="H34" s="3"/>
      <c r="I34" s="3"/>
      <c r="M34" s="35"/>
    </row>
    <row r="35" spans="9:13" ht="12">
      <c r="I35" s="3"/>
      <c r="M35" s="35"/>
    </row>
    <row r="36" spans="9:13" ht="12">
      <c r="I36" s="3"/>
      <c r="M36" s="35"/>
    </row>
    <row r="37" spans="9:13" ht="12">
      <c r="I37" s="3"/>
      <c r="M37" s="35"/>
    </row>
    <row r="38" spans="9:13" ht="12">
      <c r="I38" s="3"/>
      <c r="M38" s="35"/>
    </row>
    <row r="39" spans="9:13" ht="12">
      <c r="I39" s="3"/>
      <c r="M39" s="35"/>
    </row>
    <row r="40" spans="9:13" ht="12">
      <c r="I40" s="3"/>
      <c r="M40" s="35"/>
    </row>
    <row r="41" spans="9:13" ht="12">
      <c r="I41" s="3"/>
      <c r="M41" s="35"/>
    </row>
    <row r="42" spans="9:13" ht="12">
      <c r="I42" s="3"/>
      <c r="M42" s="35"/>
    </row>
    <row r="43" spans="9:13" ht="12">
      <c r="I43" s="3"/>
      <c r="M43" s="35"/>
    </row>
    <row r="44" spans="9:13" ht="12">
      <c r="I44" s="3"/>
      <c r="M44" s="35"/>
    </row>
    <row r="45" spans="9:13" ht="12">
      <c r="I45" s="3"/>
      <c r="M45" s="35"/>
    </row>
    <row r="46" spans="9:13" ht="12">
      <c r="I46" s="3"/>
      <c r="M46" s="35"/>
    </row>
    <row r="47" spans="9:13" ht="12">
      <c r="I47" s="3"/>
      <c r="M47" s="35"/>
    </row>
    <row r="48" spans="9:13" ht="12">
      <c r="I48" s="3"/>
      <c r="M48" s="35"/>
    </row>
    <row r="49" spans="9:13" ht="12">
      <c r="I49" s="3"/>
      <c r="M49" s="35"/>
    </row>
    <row r="50" spans="9:13" ht="12">
      <c r="I50" s="3"/>
      <c r="M50" s="35"/>
    </row>
    <row r="51" spans="9:13" ht="12">
      <c r="I51" s="3"/>
      <c r="M51" s="35"/>
    </row>
    <row r="52" spans="9:13" ht="12">
      <c r="I52" s="3"/>
      <c r="M52" s="35"/>
    </row>
    <row r="53" spans="9:13" ht="12">
      <c r="I53" s="3"/>
      <c r="M53" s="35"/>
    </row>
    <row r="54" spans="9:13" ht="12">
      <c r="I54" s="3"/>
      <c r="M54" s="35"/>
    </row>
    <row r="55" spans="9:13" ht="12">
      <c r="I55" s="3"/>
      <c r="M55" s="35"/>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
      <selection activeCell="B3" sqref="B3:M30"/>
    </sheetView>
  </sheetViews>
  <sheetFormatPr defaultColWidth="9.57421875" defaultRowHeight="15"/>
  <cols>
    <col min="1" max="1" width="9.57421875" style="0" customWidth="1"/>
    <col min="2" max="5" width="9.00390625" style="0" customWidth="1"/>
    <col min="6" max="6" width="9.57421875" style="0" customWidth="1"/>
    <col min="7" max="7" width="11.57421875" style="0" customWidth="1"/>
    <col min="8" max="10" width="9.00390625" style="0" customWidth="1"/>
    <col min="11" max="12" width="9.57421875" style="0" customWidth="1"/>
    <col min="13" max="244" width="9.00390625" style="0" customWidth="1"/>
    <col min="245" max="245" width="9.57421875" style="0" customWidth="1"/>
    <col min="246" max="247" width="9.00390625" style="0" customWidth="1"/>
  </cols>
  <sheetData>
    <row r="1" ht="13.5">
      <c r="A1" s="1" t="s">
        <v>138</v>
      </c>
    </row>
    <row r="3" spans="1:13" ht="24">
      <c r="A3" s="7"/>
      <c r="B3" s="16" t="s">
        <v>67</v>
      </c>
      <c r="C3" s="18" t="s">
        <v>243</v>
      </c>
      <c r="D3" s="17" t="s">
        <v>68</v>
      </c>
      <c r="E3" s="18" t="s">
        <v>242</v>
      </c>
      <c r="F3" s="18" t="s">
        <v>69</v>
      </c>
      <c r="G3" s="189" t="s">
        <v>186</v>
      </c>
      <c r="H3" s="17" t="s">
        <v>70</v>
      </c>
      <c r="I3" s="19" t="s">
        <v>71</v>
      </c>
      <c r="J3" s="13" t="s">
        <v>72</v>
      </c>
      <c r="K3" s="14" t="s">
        <v>74</v>
      </c>
      <c r="L3" s="14" t="s">
        <v>245</v>
      </c>
      <c r="M3" s="6" t="s">
        <v>73</v>
      </c>
    </row>
    <row r="4" spans="1:13" ht="12.75">
      <c r="A4" s="77" t="s">
        <v>1</v>
      </c>
      <c r="B4" s="233">
        <v>38</v>
      </c>
      <c r="C4" s="233">
        <v>4</v>
      </c>
      <c r="D4" s="20">
        <v>8563</v>
      </c>
      <c r="E4" s="20">
        <v>8</v>
      </c>
      <c r="F4" s="25">
        <v>148.2737185136958</v>
      </c>
      <c r="G4" s="6">
        <v>9</v>
      </c>
      <c r="H4" s="227">
        <v>811.1</v>
      </c>
      <c r="I4" s="228">
        <v>617</v>
      </c>
      <c r="J4" s="229">
        <v>194.1</v>
      </c>
      <c r="K4" s="226">
        <v>14.044705487149209</v>
      </c>
      <c r="L4" s="234">
        <v>132</v>
      </c>
      <c r="M4" s="235">
        <v>373</v>
      </c>
    </row>
    <row r="5" spans="1:13" ht="12.75">
      <c r="A5" s="77" t="s">
        <v>3</v>
      </c>
      <c r="B5" s="233">
        <v>8</v>
      </c>
      <c r="C5" s="233">
        <v>2</v>
      </c>
      <c r="D5" s="20">
        <v>1590</v>
      </c>
      <c r="E5" s="20">
        <v>6</v>
      </c>
      <c r="F5" s="25">
        <v>90.18973879009614</v>
      </c>
      <c r="G5" s="6">
        <v>5</v>
      </c>
      <c r="H5" s="227">
        <v>377.3</v>
      </c>
      <c r="I5" s="228">
        <v>309</v>
      </c>
      <c r="J5" s="229">
        <v>68.3</v>
      </c>
      <c r="K5" s="226">
        <v>21.401627953146715</v>
      </c>
      <c r="L5" s="234">
        <v>63</v>
      </c>
      <c r="M5" s="235">
        <v>168</v>
      </c>
    </row>
    <row r="6" spans="1:13" ht="12.75">
      <c r="A6" s="77" t="s">
        <v>5</v>
      </c>
      <c r="B6" s="233">
        <v>8</v>
      </c>
      <c r="C6" s="233">
        <v>1</v>
      </c>
      <c r="D6" s="20">
        <v>1125</v>
      </c>
      <c r="E6" s="20">
        <v>20</v>
      </c>
      <c r="F6" s="25">
        <v>77.7309472811442</v>
      </c>
      <c r="G6" s="6">
        <v>4</v>
      </c>
      <c r="H6" s="227">
        <v>302.1</v>
      </c>
      <c r="I6" s="228">
        <v>265</v>
      </c>
      <c r="J6" s="229">
        <v>37.1</v>
      </c>
      <c r="K6" s="226">
        <v>20.873350376563256</v>
      </c>
      <c r="L6" s="234">
        <v>53</v>
      </c>
      <c r="M6" s="235">
        <v>212</v>
      </c>
    </row>
    <row r="7" spans="1:13" ht="12.75">
      <c r="A7" s="77" t="s">
        <v>7</v>
      </c>
      <c r="B7" s="233">
        <v>8</v>
      </c>
      <c r="C7" s="233">
        <v>1</v>
      </c>
      <c r="D7" s="20">
        <v>2910</v>
      </c>
      <c r="E7" s="20">
        <v>0</v>
      </c>
      <c r="F7" s="25">
        <v>155.66825009628963</v>
      </c>
      <c r="G7" s="6">
        <v>3</v>
      </c>
      <c r="H7" s="227">
        <v>613.9</v>
      </c>
      <c r="I7" s="228">
        <v>374</v>
      </c>
      <c r="J7" s="229">
        <v>239.9</v>
      </c>
      <c r="K7" s="226">
        <v>32.84011640347499</v>
      </c>
      <c r="L7" s="234">
        <v>57</v>
      </c>
      <c r="M7" s="235">
        <v>136</v>
      </c>
    </row>
    <row r="8" spans="1:13" ht="12.75">
      <c r="A8" s="77" t="s">
        <v>9</v>
      </c>
      <c r="B8" s="233">
        <v>16</v>
      </c>
      <c r="C8" s="233">
        <v>1</v>
      </c>
      <c r="D8" s="20">
        <v>4588</v>
      </c>
      <c r="E8" s="20">
        <v>4</v>
      </c>
      <c r="F8" s="25">
        <v>333.96175599245896</v>
      </c>
      <c r="G8" s="6">
        <v>2</v>
      </c>
      <c r="H8" s="227">
        <v>296.6</v>
      </c>
      <c r="I8" s="228">
        <v>229</v>
      </c>
      <c r="J8" s="229">
        <v>67.6</v>
      </c>
      <c r="K8" s="226">
        <v>21.589593903087035</v>
      </c>
      <c r="L8" s="234">
        <v>45</v>
      </c>
      <c r="M8" s="235">
        <v>86</v>
      </c>
    </row>
    <row r="9" spans="1:13" ht="12.75">
      <c r="A9" s="77" t="s">
        <v>11</v>
      </c>
      <c r="B9" s="233">
        <v>15</v>
      </c>
      <c r="C9" s="233">
        <v>2</v>
      </c>
      <c r="D9" s="20">
        <v>3619</v>
      </c>
      <c r="E9" s="20">
        <v>0</v>
      </c>
      <c r="F9" s="25">
        <v>139.04577483728684</v>
      </c>
      <c r="G9" s="6">
        <v>6</v>
      </c>
      <c r="H9" s="227">
        <v>701.6</v>
      </c>
      <c r="I9" s="228">
        <v>442</v>
      </c>
      <c r="J9" s="229">
        <v>259.6</v>
      </c>
      <c r="K9" s="226">
        <v>26.956207688820246</v>
      </c>
      <c r="L9" s="234">
        <v>115</v>
      </c>
      <c r="M9" s="235">
        <v>186</v>
      </c>
    </row>
    <row r="10" spans="1:13" ht="12.75">
      <c r="A10" s="77" t="s">
        <v>13</v>
      </c>
      <c r="B10" s="233">
        <v>8</v>
      </c>
      <c r="C10" s="233" t="s">
        <v>244</v>
      </c>
      <c r="D10" s="20">
        <v>1782</v>
      </c>
      <c r="E10" s="20">
        <v>0</v>
      </c>
      <c r="F10" s="25">
        <v>159.76474596329535</v>
      </c>
      <c r="G10" s="6">
        <v>4</v>
      </c>
      <c r="H10" s="227">
        <v>125.1</v>
      </c>
      <c r="I10" s="228">
        <v>85</v>
      </c>
      <c r="J10" s="229">
        <v>40.1</v>
      </c>
      <c r="K10" s="226">
        <v>11.215807923685885</v>
      </c>
      <c r="L10" s="234">
        <v>27</v>
      </c>
      <c r="M10" s="235">
        <v>65</v>
      </c>
    </row>
    <row r="11" spans="1:13" ht="12.75">
      <c r="A11" s="77" t="s">
        <v>15</v>
      </c>
      <c r="B11" s="233">
        <v>8</v>
      </c>
      <c r="C11" s="233" t="s">
        <v>244</v>
      </c>
      <c r="D11" s="20">
        <v>1601</v>
      </c>
      <c r="E11" s="20">
        <v>0</v>
      </c>
      <c r="F11" s="25">
        <v>69.89404569088583</v>
      </c>
      <c r="G11" s="6">
        <v>2</v>
      </c>
      <c r="H11" s="227">
        <v>147</v>
      </c>
      <c r="I11" s="228">
        <v>86</v>
      </c>
      <c r="J11" s="229">
        <v>61</v>
      </c>
      <c r="K11" s="226">
        <v>6.417504507532929</v>
      </c>
      <c r="L11" s="234">
        <v>55</v>
      </c>
      <c r="M11" s="235">
        <v>191</v>
      </c>
    </row>
    <row r="12" spans="1:13" ht="12.75">
      <c r="A12" s="77" t="s">
        <v>17</v>
      </c>
      <c r="B12" s="233">
        <v>20</v>
      </c>
      <c r="C12" s="233">
        <v>1</v>
      </c>
      <c r="D12" s="20">
        <v>4100</v>
      </c>
      <c r="E12" s="20">
        <v>0</v>
      </c>
      <c r="F12" s="25">
        <v>94.83101575582633</v>
      </c>
      <c r="G12" s="6">
        <v>6</v>
      </c>
      <c r="H12" s="227">
        <v>358.9</v>
      </c>
      <c r="I12" s="228">
        <v>236</v>
      </c>
      <c r="J12" s="229">
        <v>122.9</v>
      </c>
      <c r="K12" s="226">
        <v>8.301183306040503</v>
      </c>
      <c r="L12" s="234">
        <v>75</v>
      </c>
      <c r="M12" s="235">
        <v>324</v>
      </c>
    </row>
    <row r="13" spans="1:13" ht="12.75">
      <c r="A13" s="77" t="s">
        <v>19</v>
      </c>
      <c r="B13" s="233">
        <v>5</v>
      </c>
      <c r="C13" s="233" t="s">
        <v>244</v>
      </c>
      <c r="D13" s="20">
        <v>1140</v>
      </c>
      <c r="E13" s="20">
        <v>0</v>
      </c>
      <c r="F13" s="25">
        <v>93.90754225839402</v>
      </c>
      <c r="G13" s="190" t="s">
        <v>125</v>
      </c>
      <c r="H13" s="227">
        <v>74.6</v>
      </c>
      <c r="I13" s="228">
        <v>57</v>
      </c>
      <c r="J13" s="229">
        <v>17.6</v>
      </c>
      <c r="K13" s="226">
        <v>6.145177765329994</v>
      </c>
      <c r="L13" s="234">
        <v>25</v>
      </c>
      <c r="M13" s="235">
        <v>86</v>
      </c>
    </row>
    <row r="14" spans="1:13" ht="12.75">
      <c r="A14" s="77" t="s">
        <v>21</v>
      </c>
      <c r="B14" s="233">
        <v>9</v>
      </c>
      <c r="C14" s="233">
        <v>1</v>
      </c>
      <c r="D14" s="20">
        <v>2342</v>
      </c>
      <c r="E14" s="20">
        <v>6</v>
      </c>
      <c r="F14" s="25">
        <v>123.25991421278387</v>
      </c>
      <c r="G14" s="6">
        <v>2</v>
      </c>
      <c r="H14" s="227">
        <v>354.8</v>
      </c>
      <c r="I14" s="228">
        <v>258</v>
      </c>
      <c r="J14" s="229">
        <v>96.8</v>
      </c>
      <c r="K14" s="226">
        <v>18.67319281071551</v>
      </c>
      <c r="L14" s="234">
        <v>73</v>
      </c>
      <c r="M14" s="235">
        <v>127</v>
      </c>
    </row>
    <row r="15" spans="1:13" ht="12.75">
      <c r="A15" s="77" t="s">
        <v>23</v>
      </c>
      <c r="B15" s="233">
        <v>7</v>
      </c>
      <c r="C15" s="233" t="s">
        <v>244</v>
      </c>
      <c r="D15" s="20">
        <v>1210</v>
      </c>
      <c r="E15" s="20">
        <v>0</v>
      </c>
      <c r="F15" s="25">
        <v>64.95493415931675</v>
      </c>
      <c r="G15" s="6">
        <v>2</v>
      </c>
      <c r="H15" s="227">
        <v>119.3</v>
      </c>
      <c r="I15" s="228">
        <v>78</v>
      </c>
      <c r="J15" s="229">
        <v>41.3</v>
      </c>
      <c r="K15" s="226">
        <v>6.404234417526022</v>
      </c>
      <c r="L15" s="234">
        <v>34</v>
      </c>
      <c r="M15" s="235">
        <v>124</v>
      </c>
    </row>
    <row r="16" spans="1:13" ht="12.75">
      <c r="A16" s="77" t="s">
        <v>25</v>
      </c>
      <c r="B16" s="233">
        <v>11</v>
      </c>
      <c r="C16" s="233" t="s">
        <v>244</v>
      </c>
      <c r="D16" s="20">
        <v>2431</v>
      </c>
      <c r="E16" s="20">
        <v>0</v>
      </c>
      <c r="F16" s="25">
        <v>162.11422017125022</v>
      </c>
      <c r="G16" s="6">
        <v>3</v>
      </c>
      <c r="H16" s="227">
        <v>124.6</v>
      </c>
      <c r="I16" s="228">
        <v>81</v>
      </c>
      <c r="J16" s="229">
        <v>43.6</v>
      </c>
      <c r="K16" s="226">
        <v>8.309104003841126</v>
      </c>
      <c r="L16" s="234">
        <v>23</v>
      </c>
      <c r="M16" s="235">
        <v>97</v>
      </c>
    </row>
    <row r="17" spans="1:13" ht="12.75">
      <c r="A17" s="77" t="s">
        <v>27</v>
      </c>
      <c r="B17" s="233">
        <v>2</v>
      </c>
      <c r="C17" s="233" t="s">
        <v>244</v>
      </c>
      <c r="D17" s="20">
        <v>251</v>
      </c>
      <c r="E17" s="20">
        <v>0</v>
      </c>
      <c r="F17" s="25">
        <v>20.449397924100957</v>
      </c>
      <c r="G17" s="190" t="s">
        <v>125</v>
      </c>
      <c r="H17" s="227">
        <v>13.2</v>
      </c>
      <c r="I17" s="228">
        <v>9</v>
      </c>
      <c r="J17" s="229">
        <v>4.2</v>
      </c>
      <c r="K17" s="226">
        <v>1.0754265043750304</v>
      </c>
      <c r="L17" s="234">
        <v>41</v>
      </c>
      <c r="M17" s="235">
        <v>113</v>
      </c>
    </row>
    <row r="18" spans="1:13" ht="12.75">
      <c r="A18" s="77" t="s">
        <v>29</v>
      </c>
      <c r="B18" s="233">
        <v>2</v>
      </c>
      <c r="C18" s="233" t="s">
        <v>244</v>
      </c>
      <c r="D18" s="20">
        <v>66</v>
      </c>
      <c r="E18" s="20">
        <v>0</v>
      </c>
      <c r="F18" s="25">
        <v>8.960695132713326</v>
      </c>
      <c r="G18" s="190" t="s">
        <v>125</v>
      </c>
      <c r="H18" s="227">
        <v>17.8</v>
      </c>
      <c r="I18" s="228">
        <v>9</v>
      </c>
      <c r="J18" s="229">
        <v>8.8</v>
      </c>
      <c r="K18" s="226">
        <v>2.4166723236711696</v>
      </c>
      <c r="L18" s="234">
        <v>27</v>
      </c>
      <c r="M18" s="235">
        <v>83</v>
      </c>
    </row>
    <row r="19" spans="1:13" ht="12.75">
      <c r="A19" s="76" t="s">
        <v>31</v>
      </c>
      <c r="B19" s="233">
        <v>4</v>
      </c>
      <c r="C19" s="233" t="s">
        <v>244</v>
      </c>
      <c r="D19" s="20">
        <v>688</v>
      </c>
      <c r="E19" s="20">
        <v>0</v>
      </c>
      <c r="F19" s="25">
        <v>117.81830636184606</v>
      </c>
      <c r="G19" s="6">
        <v>3</v>
      </c>
      <c r="H19" s="227">
        <v>131.6</v>
      </c>
      <c r="I19" s="228">
        <v>96</v>
      </c>
      <c r="J19" s="229">
        <v>35.6</v>
      </c>
      <c r="K19" s="226">
        <v>22.53617604246939</v>
      </c>
      <c r="L19" s="234">
        <v>14</v>
      </c>
      <c r="M19" s="235">
        <v>42</v>
      </c>
    </row>
    <row r="20" spans="1:13" ht="12.75">
      <c r="A20" s="76" t="s">
        <v>33</v>
      </c>
      <c r="B20" s="233">
        <v>2</v>
      </c>
      <c r="C20" s="233" t="s">
        <v>244</v>
      </c>
      <c r="D20" s="20">
        <v>717</v>
      </c>
      <c r="E20" s="20">
        <v>0</v>
      </c>
      <c r="F20" s="25">
        <v>89.34690774962928</v>
      </c>
      <c r="G20" s="6">
        <v>1</v>
      </c>
      <c r="H20" s="227">
        <v>5.1</v>
      </c>
      <c r="I20" s="228">
        <v>3</v>
      </c>
      <c r="J20" s="229">
        <v>2.1</v>
      </c>
      <c r="K20" s="226">
        <v>0.6355219379680743</v>
      </c>
      <c r="L20" s="234">
        <v>14</v>
      </c>
      <c r="M20" s="235">
        <v>58</v>
      </c>
    </row>
    <row r="21" spans="1:13" ht="12.75">
      <c r="A21" s="76" t="s">
        <v>35</v>
      </c>
      <c r="B21" s="233">
        <v>2</v>
      </c>
      <c r="C21" s="233">
        <v>1</v>
      </c>
      <c r="D21" s="20">
        <v>412</v>
      </c>
      <c r="E21" s="20">
        <v>0</v>
      </c>
      <c r="F21" s="25">
        <v>48.38122526627288</v>
      </c>
      <c r="G21" s="6">
        <v>1</v>
      </c>
      <c r="H21" s="227">
        <v>76.7</v>
      </c>
      <c r="I21" s="228">
        <v>65</v>
      </c>
      <c r="J21" s="229">
        <v>11.7</v>
      </c>
      <c r="K21" s="226">
        <v>9.006893150298861</v>
      </c>
      <c r="L21" s="234">
        <v>23</v>
      </c>
      <c r="M21" s="235">
        <v>52</v>
      </c>
    </row>
    <row r="22" spans="1:13" ht="12.75">
      <c r="A22" s="76" t="s">
        <v>37</v>
      </c>
      <c r="B22" s="233">
        <v>11</v>
      </c>
      <c r="C22" s="233">
        <v>1</v>
      </c>
      <c r="D22" s="20">
        <v>2052</v>
      </c>
      <c r="E22" s="20">
        <v>0</v>
      </c>
      <c r="F22" s="25">
        <v>274.0970292797606</v>
      </c>
      <c r="G22" s="6">
        <v>2</v>
      </c>
      <c r="H22" s="227">
        <v>191.4</v>
      </c>
      <c r="I22" s="228">
        <v>145</v>
      </c>
      <c r="J22" s="229">
        <v>46.4</v>
      </c>
      <c r="K22" s="226">
        <v>25.566360333404575</v>
      </c>
      <c r="L22" s="234">
        <v>11</v>
      </c>
      <c r="M22" s="235">
        <v>46</v>
      </c>
    </row>
    <row r="23" spans="1:13" ht="24">
      <c r="A23" s="76" t="s">
        <v>39</v>
      </c>
      <c r="B23" s="233">
        <v>4</v>
      </c>
      <c r="C23" s="233" t="s">
        <v>244</v>
      </c>
      <c r="D23" s="20">
        <v>330</v>
      </c>
      <c r="E23" s="20">
        <v>0</v>
      </c>
      <c r="F23" s="25">
        <v>28.294121681871186</v>
      </c>
      <c r="G23" s="6">
        <v>2</v>
      </c>
      <c r="H23" s="227">
        <v>32.8</v>
      </c>
      <c r="I23" s="228">
        <v>18</v>
      </c>
      <c r="J23" s="229">
        <v>14.8</v>
      </c>
      <c r="K23" s="226">
        <v>2.812264215652651</v>
      </c>
      <c r="L23" s="234">
        <v>22</v>
      </c>
      <c r="M23" s="235">
        <v>67</v>
      </c>
    </row>
    <row r="24" spans="1:13" ht="24">
      <c r="A24" s="76" t="s">
        <v>41</v>
      </c>
      <c r="B24" s="233">
        <v>4</v>
      </c>
      <c r="C24" s="233" t="s">
        <v>244</v>
      </c>
      <c r="D24" s="20">
        <v>839</v>
      </c>
      <c r="E24" s="20">
        <v>0</v>
      </c>
      <c r="F24" s="25">
        <v>117.78910275309215</v>
      </c>
      <c r="G24" s="6">
        <v>1</v>
      </c>
      <c r="H24" s="227">
        <v>100</v>
      </c>
      <c r="I24" s="228">
        <v>74</v>
      </c>
      <c r="J24" s="229">
        <v>26</v>
      </c>
      <c r="K24" s="226">
        <v>14.039225596316108</v>
      </c>
      <c r="L24" s="234">
        <v>28</v>
      </c>
      <c r="M24" s="235">
        <v>25</v>
      </c>
    </row>
    <row r="25" spans="1:13" ht="12.75">
      <c r="A25" s="76" t="s">
        <v>43</v>
      </c>
      <c r="B25" s="233">
        <v>8</v>
      </c>
      <c r="C25" s="233">
        <v>1</v>
      </c>
      <c r="D25" s="20">
        <v>2217</v>
      </c>
      <c r="E25" s="20">
        <v>0</v>
      </c>
      <c r="F25" s="25">
        <v>151.19585899298238</v>
      </c>
      <c r="G25" s="6">
        <v>2</v>
      </c>
      <c r="H25" s="227">
        <v>281.9</v>
      </c>
      <c r="I25" s="228">
        <v>223</v>
      </c>
      <c r="J25" s="229">
        <v>58.9</v>
      </c>
      <c r="K25" s="226">
        <v>19.225129747461313</v>
      </c>
      <c r="L25" s="234">
        <v>63</v>
      </c>
      <c r="M25" s="235">
        <v>109</v>
      </c>
    </row>
    <row r="26" spans="1:13" ht="12.75">
      <c r="A26" s="76" t="s">
        <v>45</v>
      </c>
      <c r="B26" s="233">
        <v>3</v>
      </c>
      <c r="C26" s="233" t="s">
        <v>244</v>
      </c>
      <c r="D26" s="20">
        <v>911</v>
      </c>
      <c r="E26" s="20">
        <v>0</v>
      </c>
      <c r="F26" s="25">
        <v>103.95271349673651</v>
      </c>
      <c r="G26" s="6">
        <v>1</v>
      </c>
      <c r="H26" s="227">
        <v>94.3</v>
      </c>
      <c r="I26" s="228">
        <v>57</v>
      </c>
      <c r="J26" s="229">
        <v>37.3</v>
      </c>
      <c r="K26" s="226">
        <v>10.760418093021132</v>
      </c>
      <c r="L26" s="234">
        <v>25</v>
      </c>
      <c r="M26" s="235">
        <v>52</v>
      </c>
    </row>
    <row r="27" spans="1:13" ht="12.75">
      <c r="A27" s="76" t="s">
        <v>47</v>
      </c>
      <c r="B27" s="233">
        <v>2</v>
      </c>
      <c r="C27" s="233" t="s">
        <v>244</v>
      </c>
      <c r="D27" s="20">
        <v>246</v>
      </c>
      <c r="E27" s="20">
        <v>0</v>
      </c>
      <c r="F27" s="25">
        <v>44.05996453710171</v>
      </c>
      <c r="G27" s="190" t="s">
        <v>125</v>
      </c>
      <c r="H27" s="227">
        <v>10.8</v>
      </c>
      <c r="I27" s="228">
        <v>6</v>
      </c>
      <c r="J27" s="229">
        <v>4.8</v>
      </c>
      <c r="K27" s="226">
        <v>1.9343399065069045</v>
      </c>
      <c r="L27" s="234">
        <v>15</v>
      </c>
      <c r="M27" s="235">
        <v>36</v>
      </c>
    </row>
    <row r="28" spans="1:13" ht="12.75">
      <c r="A28" s="76" t="s">
        <v>48</v>
      </c>
      <c r="B28" s="233">
        <v>4</v>
      </c>
      <c r="C28" s="233" t="s">
        <v>244</v>
      </c>
      <c r="D28" s="20">
        <v>578</v>
      </c>
      <c r="E28" s="20">
        <v>0</v>
      </c>
      <c r="F28" s="25">
        <v>71.39857202855943</v>
      </c>
      <c r="G28" s="6">
        <v>1</v>
      </c>
      <c r="H28" s="227">
        <v>80.6</v>
      </c>
      <c r="I28" s="228">
        <v>57</v>
      </c>
      <c r="J28" s="229">
        <v>23.6</v>
      </c>
      <c r="K28" s="226">
        <v>9.956271462806038</v>
      </c>
      <c r="L28" s="234">
        <v>28</v>
      </c>
      <c r="M28" s="235">
        <v>45</v>
      </c>
    </row>
    <row r="29" spans="1:13" ht="12.75">
      <c r="A29" s="76" t="s">
        <v>49</v>
      </c>
      <c r="B29" s="233">
        <v>6</v>
      </c>
      <c r="C29" s="233" t="s">
        <v>244</v>
      </c>
      <c r="D29" s="20">
        <v>1316</v>
      </c>
      <c r="E29" s="20">
        <v>0</v>
      </c>
      <c r="F29" s="25">
        <v>65.79605223686579</v>
      </c>
      <c r="G29" s="6">
        <v>4</v>
      </c>
      <c r="H29" s="227">
        <v>115.5</v>
      </c>
      <c r="I29" s="228">
        <v>71</v>
      </c>
      <c r="J29" s="229">
        <v>44.5</v>
      </c>
      <c r="K29" s="226">
        <v>5.774653520788752</v>
      </c>
      <c r="L29" s="234">
        <v>33</v>
      </c>
      <c r="M29" s="235">
        <v>143</v>
      </c>
    </row>
    <row r="30" spans="1:13" ht="12.75">
      <c r="A30" s="21" t="s">
        <v>111</v>
      </c>
      <c r="B30" s="20">
        <f>SUM(B4:B29)</f>
        <v>215</v>
      </c>
      <c r="C30" s="20">
        <v>16</v>
      </c>
      <c r="D30" s="20">
        <f aca="true" t="shared" si="0" ref="D30:M30">SUM(D4:D29)</f>
        <v>47624</v>
      </c>
      <c r="E30" s="20">
        <v>44</v>
      </c>
      <c r="F30" s="25">
        <v>114.54393360184679</v>
      </c>
      <c r="G30" s="9">
        <f t="shared" si="0"/>
        <v>66</v>
      </c>
      <c r="H30" s="9">
        <f t="shared" si="0"/>
        <v>5558.600000000001</v>
      </c>
      <c r="I30" s="9">
        <f t="shared" si="0"/>
        <v>3950</v>
      </c>
      <c r="J30" s="9">
        <f t="shared" si="0"/>
        <v>1608.5999999999997</v>
      </c>
      <c r="K30" s="230">
        <v>13.369391678969127</v>
      </c>
      <c r="L30" s="234">
        <v>1121</v>
      </c>
      <c r="M30" s="9">
        <f t="shared" si="0"/>
        <v>3046</v>
      </c>
    </row>
    <row r="32" ht="12.75">
      <c r="A32" s="22" t="s">
        <v>76</v>
      </c>
    </row>
    <row r="33" ht="12.75">
      <c r="A33" t="s">
        <v>141</v>
      </c>
    </row>
    <row r="34" spans="2:5" ht="12.75">
      <c r="B34" s="26"/>
      <c r="C34" s="26"/>
      <c r="D34" s="27"/>
      <c r="E34" s="27"/>
    </row>
    <row r="35" ht="12.75">
      <c r="M35" s="166"/>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0">
      <selection activeCell="R10" sqref="R10"/>
    </sheetView>
  </sheetViews>
  <sheetFormatPr defaultColWidth="11.57421875" defaultRowHeight="15"/>
  <cols>
    <col min="1" max="1" width="9.00390625" style="28" customWidth="1"/>
    <col min="2" max="5" width="11.57421875" style="28" customWidth="1"/>
    <col min="6" max="6" width="9.00390625" style="28" customWidth="1"/>
    <col min="7" max="7" width="9.57421875" style="28" customWidth="1"/>
    <col min="8" max="11" width="11.57421875" style="28" customWidth="1"/>
    <col min="12" max="227" width="9.00390625" style="28" customWidth="1"/>
    <col min="228" max="16384" width="11.57421875" style="28" customWidth="1"/>
  </cols>
  <sheetData>
    <row r="1" ht="13.5">
      <c r="A1" s="66" t="s">
        <v>77</v>
      </c>
    </row>
    <row r="3" spans="1:11" s="62" customFormat="1" ht="12">
      <c r="A3" s="273"/>
      <c r="B3" s="275" t="s">
        <v>78</v>
      </c>
      <c r="C3" s="276"/>
      <c r="D3" s="275" t="s">
        <v>79</v>
      </c>
      <c r="E3" s="276"/>
      <c r="G3" s="273"/>
      <c r="H3" s="276" t="s">
        <v>78</v>
      </c>
      <c r="I3" s="276"/>
      <c r="J3" s="276" t="s">
        <v>79</v>
      </c>
      <c r="K3" s="276"/>
    </row>
    <row r="4" spans="1:11" s="62" customFormat="1" ht="12">
      <c r="A4" s="274"/>
      <c r="B4" s="59" t="s">
        <v>80</v>
      </c>
      <c r="C4" s="59" t="s">
        <v>81</v>
      </c>
      <c r="D4" s="59" t="s">
        <v>80</v>
      </c>
      <c r="E4" s="59" t="s">
        <v>81</v>
      </c>
      <c r="G4" s="274"/>
      <c r="H4" s="59" t="s">
        <v>80</v>
      </c>
      <c r="I4" s="59" t="s">
        <v>81</v>
      </c>
      <c r="J4" s="59" t="s">
        <v>80</v>
      </c>
      <c r="K4" s="59" t="s">
        <v>81</v>
      </c>
    </row>
    <row r="5" spans="1:11" s="62" customFormat="1" ht="12.75">
      <c r="A5" s="63" t="s">
        <v>82</v>
      </c>
      <c r="B5" s="78">
        <v>18070744</v>
      </c>
      <c r="C5" s="64">
        <v>31.7</v>
      </c>
      <c r="D5" s="78">
        <v>8010468</v>
      </c>
      <c r="E5" s="64">
        <v>14.1</v>
      </c>
      <c r="G5" s="65" t="s">
        <v>127</v>
      </c>
      <c r="H5" s="78">
        <v>98291189</v>
      </c>
      <c r="I5" s="31">
        <v>50.1</v>
      </c>
      <c r="J5" s="78">
        <v>68550107</v>
      </c>
      <c r="K5" s="64">
        <v>34.9</v>
      </c>
    </row>
    <row r="6" spans="1:11" s="62" customFormat="1" ht="12.75">
      <c r="A6" s="63" t="s">
        <v>83</v>
      </c>
      <c r="B6" s="78">
        <v>30356947</v>
      </c>
      <c r="C6" s="64">
        <v>34.5</v>
      </c>
      <c r="D6" s="78">
        <v>15799461</v>
      </c>
      <c r="E6" s="64">
        <v>18</v>
      </c>
      <c r="G6" s="65" t="s">
        <v>3</v>
      </c>
      <c r="H6" s="78">
        <v>37457175</v>
      </c>
      <c r="I6" s="64">
        <v>50.5</v>
      </c>
      <c r="J6" s="78">
        <v>25773563</v>
      </c>
      <c r="K6" s="64">
        <v>34.8</v>
      </c>
    </row>
    <row r="7" spans="1:11" s="62" customFormat="1" ht="12.75">
      <c r="A7" s="63" t="s">
        <v>84</v>
      </c>
      <c r="B7" s="78">
        <v>58610257</v>
      </c>
      <c r="C7" s="64">
        <v>42.4</v>
      </c>
      <c r="D7" s="78">
        <v>25141909</v>
      </c>
      <c r="E7" s="64">
        <v>18.2</v>
      </c>
      <c r="G7" s="65" t="s">
        <v>5</v>
      </c>
      <c r="H7" s="78">
        <v>28582204</v>
      </c>
      <c r="I7" s="64">
        <v>44.9</v>
      </c>
      <c r="J7" s="78">
        <v>15625849</v>
      </c>
      <c r="K7" s="64">
        <v>24.5</v>
      </c>
    </row>
    <row r="8" spans="1:11" s="62" customFormat="1" ht="12.75">
      <c r="A8" s="63" t="s">
        <v>85</v>
      </c>
      <c r="B8" s="78">
        <v>78491325</v>
      </c>
      <c r="C8" s="64">
        <v>55.3</v>
      </c>
      <c r="D8" s="78">
        <v>48141832</v>
      </c>
      <c r="E8" s="64">
        <v>33.9</v>
      </c>
      <c r="F8" s="28"/>
      <c r="G8" s="65" t="s">
        <v>7</v>
      </c>
      <c r="H8" s="78">
        <v>34797814</v>
      </c>
      <c r="I8" s="64">
        <v>51.5</v>
      </c>
      <c r="J8" s="78">
        <v>20139842</v>
      </c>
      <c r="K8" s="64">
        <v>29.8</v>
      </c>
    </row>
    <row r="9" spans="1:11" s="62" customFormat="1" ht="12.75">
      <c r="A9" s="63" t="s">
        <v>86</v>
      </c>
      <c r="B9" s="78">
        <v>43048075</v>
      </c>
      <c r="C9" s="64">
        <v>44</v>
      </c>
      <c r="D9" s="78">
        <v>20861863</v>
      </c>
      <c r="E9" s="64">
        <v>21.3</v>
      </c>
      <c r="F9" s="28"/>
      <c r="G9" s="65" t="s">
        <v>9</v>
      </c>
      <c r="H9" s="78">
        <v>24214433</v>
      </c>
      <c r="I9" s="64">
        <v>48</v>
      </c>
      <c r="J9" s="78">
        <v>17231723</v>
      </c>
      <c r="K9" s="64">
        <v>34.1</v>
      </c>
    </row>
    <row r="10" spans="1:11" s="62" customFormat="1" ht="12.75">
      <c r="A10" s="63" t="s">
        <v>87</v>
      </c>
      <c r="B10" s="78">
        <v>53488804</v>
      </c>
      <c r="C10" s="64">
        <v>54.4</v>
      </c>
      <c r="D10" s="78">
        <v>35012945</v>
      </c>
      <c r="E10" s="64">
        <v>35.6</v>
      </c>
      <c r="F10" s="28"/>
      <c r="G10" s="65" t="s">
        <v>11</v>
      </c>
      <c r="H10" s="78">
        <v>49808073</v>
      </c>
      <c r="I10" s="64">
        <v>50.4</v>
      </c>
      <c r="J10" s="78">
        <v>28751959</v>
      </c>
      <c r="K10" s="64">
        <v>29.1</v>
      </c>
    </row>
    <row r="11" spans="1:11" s="62" customFormat="1" ht="12.75">
      <c r="A11" s="63" t="s">
        <v>88</v>
      </c>
      <c r="B11" s="78">
        <v>64311007</v>
      </c>
      <c r="C11" s="64">
        <v>54.7</v>
      </c>
      <c r="D11" s="78">
        <v>39204406</v>
      </c>
      <c r="E11" s="64">
        <v>33.4</v>
      </c>
      <c r="F11" s="28"/>
      <c r="G11" s="65" t="s">
        <v>13</v>
      </c>
      <c r="H11" s="78">
        <v>20805549</v>
      </c>
      <c r="I11" s="64">
        <v>48.5</v>
      </c>
      <c r="J11" s="78">
        <v>14744585</v>
      </c>
      <c r="K11" s="64">
        <v>34.4</v>
      </c>
    </row>
    <row r="12" spans="1:11" s="62" customFormat="1" ht="12.75">
      <c r="A12" s="63" t="s">
        <v>89</v>
      </c>
      <c r="B12" s="78">
        <v>98815370</v>
      </c>
      <c r="C12" s="64">
        <v>52.3</v>
      </c>
      <c r="D12" s="78">
        <v>63578105</v>
      </c>
      <c r="E12" s="64">
        <v>33.7</v>
      </c>
      <c r="F12" s="28"/>
      <c r="G12" s="65" t="s">
        <v>15</v>
      </c>
      <c r="H12" s="78">
        <v>45038721</v>
      </c>
      <c r="I12" s="64">
        <v>49.7</v>
      </c>
      <c r="J12" s="78">
        <v>24033012</v>
      </c>
      <c r="K12" s="64">
        <v>26.5</v>
      </c>
    </row>
    <row r="13" spans="1:11" s="62" customFormat="1" ht="12.75">
      <c r="A13" s="63" t="s">
        <v>90</v>
      </c>
      <c r="B13" s="78">
        <v>75508399</v>
      </c>
      <c r="C13" s="64">
        <v>45.4</v>
      </c>
      <c r="D13" s="78">
        <v>38970277</v>
      </c>
      <c r="E13" s="64">
        <v>23.4</v>
      </c>
      <c r="F13" s="28"/>
      <c r="G13" s="65" t="s">
        <v>17</v>
      </c>
      <c r="H13" s="78">
        <v>73697779</v>
      </c>
      <c r="I13" s="64">
        <v>48.8</v>
      </c>
      <c r="J13" s="78">
        <v>48968155</v>
      </c>
      <c r="K13" s="64">
        <v>32.5</v>
      </c>
    </row>
    <row r="14" spans="1:11" s="62" customFormat="1" ht="12.75">
      <c r="A14" s="63" t="s">
        <v>91</v>
      </c>
      <c r="B14" s="78">
        <v>48925185</v>
      </c>
      <c r="C14" s="64">
        <v>51.3</v>
      </c>
      <c r="D14" s="78">
        <v>24550013</v>
      </c>
      <c r="E14" s="64">
        <v>25.7</v>
      </c>
      <c r="F14" s="28"/>
      <c r="G14" s="65" t="s">
        <v>19</v>
      </c>
      <c r="H14" s="78">
        <v>20363067</v>
      </c>
      <c r="I14" s="64">
        <v>44.7</v>
      </c>
      <c r="J14" s="78">
        <v>11619793</v>
      </c>
      <c r="K14" s="64">
        <v>25.5</v>
      </c>
    </row>
    <row r="15" spans="1:11" s="62" customFormat="1" ht="12.75">
      <c r="A15" s="63" t="s">
        <v>92</v>
      </c>
      <c r="B15" s="78">
        <v>148345275</v>
      </c>
      <c r="C15" s="64">
        <v>53.6</v>
      </c>
      <c r="D15" s="78">
        <v>90869103</v>
      </c>
      <c r="E15" s="64">
        <v>32.9</v>
      </c>
      <c r="F15" s="28"/>
      <c r="G15" s="65" t="s">
        <v>21</v>
      </c>
      <c r="H15" s="78">
        <v>33412281</v>
      </c>
      <c r="I15" s="64">
        <v>52</v>
      </c>
      <c r="J15" s="78">
        <v>21073082</v>
      </c>
      <c r="K15" s="64">
        <v>32.8</v>
      </c>
    </row>
    <row r="16" spans="1:11" s="62" customFormat="1" ht="12.75">
      <c r="A16" s="63" t="s">
        <v>93</v>
      </c>
      <c r="B16" s="78">
        <v>149115761</v>
      </c>
      <c r="C16" s="64">
        <v>50.1</v>
      </c>
      <c r="D16" s="78">
        <v>87146123</v>
      </c>
      <c r="E16" s="64">
        <v>29.3</v>
      </c>
      <c r="F16" s="28"/>
      <c r="G16" s="65" t="s">
        <v>23</v>
      </c>
      <c r="H16" s="78">
        <v>33163164</v>
      </c>
      <c r="I16" s="64">
        <v>48.2</v>
      </c>
      <c r="J16" s="78">
        <v>18773309</v>
      </c>
      <c r="K16" s="64">
        <v>27.3</v>
      </c>
    </row>
    <row r="17" spans="1:11" s="62" customFormat="1" ht="12.75">
      <c r="A17" s="63" t="s">
        <v>94</v>
      </c>
      <c r="B17" s="78">
        <v>42597234</v>
      </c>
      <c r="C17" s="64">
        <v>44.9</v>
      </c>
      <c r="D17" s="78">
        <v>21023629</v>
      </c>
      <c r="E17" s="64">
        <v>22.2</v>
      </c>
      <c r="F17" s="28"/>
      <c r="G17" s="65" t="s">
        <v>25</v>
      </c>
      <c r="H17" s="78">
        <v>28656006</v>
      </c>
      <c r="I17" s="64">
        <v>53.3</v>
      </c>
      <c r="J17" s="78">
        <v>17127756</v>
      </c>
      <c r="K17" s="64">
        <v>31.9</v>
      </c>
    </row>
    <row r="18" spans="1:11" s="62" customFormat="1" ht="12.75">
      <c r="A18" s="63" t="s">
        <v>95</v>
      </c>
      <c r="B18" s="78">
        <v>68692360</v>
      </c>
      <c r="C18" s="64">
        <v>50.6</v>
      </c>
      <c r="D18" s="78">
        <v>37764785</v>
      </c>
      <c r="E18" s="64">
        <v>27.8</v>
      </c>
      <c r="F18" s="28"/>
      <c r="G18" s="65" t="s">
        <v>27</v>
      </c>
      <c r="H18" s="78">
        <v>21076158</v>
      </c>
      <c r="I18" s="64">
        <v>46.5</v>
      </c>
      <c r="J18" s="78">
        <v>12109971</v>
      </c>
      <c r="K18" s="64">
        <v>26.7</v>
      </c>
    </row>
    <row r="19" spans="1:11" s="62" customFormat="1" ht="12.75">
      <c r="A19" s="63" t="s">
        <v>96</v>
      </c>
      <c r="B19" s="78">
        <v>103433015</v>
      </c>
      <c r="C19" s="64">
        <v>55.2</v>
      </c>
      <c r="D19" s="78">
        <v>54285533</v>
      </c>
      <c r="E19" s="64">
        <v>28.9</v>
      </c>
      <c r="F19" s="28"/>
      <c r="G19" s="65" t="s">
        <v>29</v>
      </c>
      <c r="H19" s="78">
        <v>15152480</v>
      </c>
      <c r="I19" s="64">
        <v>48.9</v>
      </c>
      <c r="J19" s="78">
        <v>9161094</v>
      </c>
      <c r="K19" s="64">
        <v>29.6</v>
      </c>
    </row>
    <row r="20" spans="1:11" s="62" customFormat="1" ht="12.75">
      <c r="A20" s="63" t="s">
        <v>97</v>
      </c>
      <c r="B20" s="78">
        <v>62806583</v>
      </c>
      <c r="C20" s="64">
        <v>49</v>
      </c>
      <c r="D20" s="78">
        <v>34100661</v>
      </c>
      <c r="E20" s="64">
        <v>26.6</v>
      </c>
      <c r="F20" s="28"/>
      <c r="G20" s="65" t="s">
        <v>31</v>
      </c>
      <c r="H20" s="78">
        <v>11922080</v>
      </c>
      <c r="I20" s="64">
        <v>48.7</v>
      </c>
      <c r="J20" s="78">
        <v>7739494</v>
      </c>
      <c r="K20" s="64">
        <v>31.6</v>
      </c>
    </row>
    <row r="21" spans="1:11" s="62" customFormat="1" ht="12.75">
      <c r="A21" s="63" t="s">
        <v>98</v>
      </c>
      <c r="B21" s="78">
        <v>78821729</v>
      </c>
      <c r="C21" s="64">
        <v>54.5</v>
      </c>
      <c r="D21" s="78">
        <v>48215173</v>
      </c>
      <c r="E21" s="64">
        <v>33.3</v>
      </c>
      <c r="F21" s="28"/>
      <c r="G21" s="65" t="s">
        <v>33</v>
      </c>
      <c r="H21" s="78">
        <v>15141499</v>
      </c>
      <c r="I21" s="64">
        <v>53</v>
      </c>
      <c r="J21" s="78">
        <v>7845523</v>
      </c>
      <c r="K21" s="64">
        <v>27.5</v>
      </c>
    </row>
    <row r="22" spans="1:11" s="62" customFormat="1" ht="12.75">
      <c r="A22" s="63" t="s">
        <v>99</v>
      </c>
      <c r="B22" s="78">
        <v>52154970</v>
      </c>
      <c r="C22" s="64">
        <v>56.2</v>
      </c>
      <c r="D22" s="78">
        <v>31632594</v>
      </c>
      <c r="E22" s="64">
        <v>34.1</v>
      </c>
      <c r="F22" s="28"/>
      <c r="G22" s="65" t="s">
        <v>35</v>
      </c>
      <c r="H22" s="78">
        <v>16665658</v>
      </c>
      <c r="I22" s="64">
        <v>54</v>
      </c>
      <c r="J22" s="78">
        <v>11193337</v>
      </c>
      <c r="K22" s="64">
        <v>36.3</v>
      </c>
    </row>
    <row r="23" spans="1:11" s="62" customFormat="1" ht="12.75">
      <c r="A23" s="63" t="s">
        <v>100</v>
      </c>
      <c r="B23" s="78">
        <v>122281344</v>
      </c>
      <c r="C23" s="64">
        <v>58.4</v>
      </c>
      <c r="D23" s="78">
        <v>81737443</v>
      </c>
      <c r="E23" s="64">
        <v>39</v>
      </c>
      <c r="F23" s="28"/>
      <c r="G23" s="65" t="s">
        <v>37</v>
      </c>
      <c r="H23" s="78">
        <v>16457152</v>
      </c>
      <c r="I23" s="64">
        <v>54.5</v>
      </c>
      <c r="J23" s="78">
        <v>10893174</v>
      </c>
      <c r="K23" s="64">
        <v>36.1</v>
      </c>
    </row>
    <row r="24" spans="1:11" s="62" customFormat="1" ht="24">
      <c r="A24" s="63" t="s">
        <v>101</v>
      </c>
      <c r="B24" s="78">
        <v>148839972</v>
      </c>
      <c r="C24" s="64">
        <v>57.5</v>
      </c>
      <c r="D24" s="78">
        <v>94355092</v>
      </c>
      <c r="E24" s="64">
        <v>36.5</v>
      </c>
      <c r="F24" s="28"/>
      <c r="G24" s="65" t="s">
        <v>128</v>
      </c>
      <c r="H24" s="78">
        <v>22177694</v>
      </c>
      <c r="I24" s="64">
        <v>54</v>
      </c>
      <c r="J24" s="78">
        <v>13466601</v>
      </c>
      <c r="K24" s="64">
        <v>32.8</v>
      </c>
    </row>
    <row r="25" spans="1:11" s="62" customFormat="1" ht="24">
      <c r="A25" s="63" t="s">
        <v>102</v>
      </c>
      <c r="B25" s="78">
        <v>159461045</v>
      </c>
      <c r="C25" s="64">
        <v>56.6</v>
      </c>
      <c r="D25" s="78">
        <v>104879670</v>
      </c>
      <c r="E25" s="64">
        <v>37.2</v>
      </c>
      <c r="F25" s="28"/>
      <c r="G25" s="65" t="s">
        <v>129</v>
      </c>
      <c r="H25" s="78">
        <v>14423086</v>
      </c>
      <c r="I25" s="64">
        <v>52.4</v>
      </c>
      <c r="J25" s="78">
        <v>10708529</v>
      </c>
      <c r="K25" s="64">
        <v>38.9</v>
      </c>
    </row>
    <row r="26" spans="1:11" s="62" customFormat="1" ht="12.75">
      <c r="A26" s="63" t="s">
        <v>103</v>
      </c>
      <c r="B26" s="78">
        <v>100816699</v>
      </c>
      <c r="C26" s="64">
        <v>52.3</v>
      </c>
      <c r="D26" s="78">
        <v>66551074</v>
      </c>
      <c r="E26" s="64">
        <v>34.5</v>
      </c>
      <c r="F26" s="28"/>
      <c r="G26" s="65" t="s">
        <v>43</v>
      </c>
      <c r="H26" s="78">
        <v>26313475</v>
      </c>
      <c r="I26" s="64">
        <v>49.1</v>
      </c>
      <c r="J26" s="78">
        <v>15028199</v>
      </c>
      <c r="K26" s="64">
        <v>28</v>
      </c>
    </row>
    <row r="27" spans="1:11" s="62" customFormat="1" ht="12.75">
      <c r="A27" s="63" t="s">
        <v>104</v>
      </c>
      <c r="B27" s="78">
        <v>135601151</v>
      </c>
      <c r="C27" s="64">
        <v>53.7</v>
      </c>
      <c r="D27" s="78">
        <v>94041551</v>
      </c>
      <c r="E27" s="64">
        <v>37.2</v>
      </c>
      <c r="F27" s="28"/>
      <c r="G27" s="65" t="s">
        <v>45</v>
      </c>
      <c r="H27" s="78">
        <v>14113913</v>
      </c>
      <c r="I27" s="64">
        <v>41.9</v>
      </c>
      <c r="J27" s="78">
        <v>9455170</v>
      </c>
      <c r="K27" s="64">
        <v>28.1</v>
      </c>
    </row>
    <row r="28" spans="6:11" s="62" customFormat="1" ht="12.75">
      <c r="F28" s="28"/>
      <c r="G28" s="65" t="s">
        <v>47</v>
      </c>
      <c r="H28" s="78">
        <v>10572151</v>
      </c>
      <c r="I28" s="64">
        <v>46.2</v>
      </c>
      <c r="J28" s="78">
        <v>6966277</v>
      </c>
      <c r="K28" s="64">
        <v>30.4</v>
      </c>
    </row>
    <row r="29" spans="1:11" s="62" customFormat="1" ht="12.75">
      <c r="A29" s="28" t="s">
        <v>230</v>
      </c>
      <c r="F29" s="28"/>
      <c r="G29" s="65" t="s">
        <v>130</v>
      </c>
      <c r="H29" s="78">
        <v>13070116</v>
      </c>
      <c r="I29" s="64">
        <v>44.8</v>
      </c>
      <c r="J29" s="78">
        <v>8681398</v>
      </c>
      <c r="K29" s="64">
        <v>29.7</v>
      </c>
    </row>
    <row r="30" spans="1:11" s="62" customFormat="1" ht="12.75">
      <c r="A30" s="28" t="s">
        <v>231</v>
      </c>
      <c r="F30" s="28"/>
      <c r="G30" s="65" t="s">
        <v>105</v>
      </c>
      <c r="H30" s="78">
        <v>37590420</v>
      </c>
      <c r="I30" s="64">
        <v>50.5</v>
      </c>
      <c r="J30" s="78">
        <v>20926390</v>
      </c>
      <c r="K30" s="64">
        <v>28.1</v>
      </c>
    </row>
    <row r="32" spans="1:3" ht="12">
      <c r="A32" s="29"/>
      <c r="C32" s="29"/>
    </row>
    <row r="33" spans="1:3" ht="12">
      <c r="A33" s="29"/>
      <c r="C33" s="29"/>
    </row>
    <row r="34" ht="12">
      <c r="A34" s="29"/>
    </row>
    <row r="35" ht="12">
      <c r="A35" s="29"/>
    </row>
    <row r="36" ht="12">
      <c r="A36" s="29"/>
    </row>
    <row r="37" ht="12">
      <c r="A37" s="29"/>
    </row>
    <row r="38" ht="12">
      <c r="A38" s="29"/>
    </row>
    <row r="39" ht="12">
      <c r="A39" s="29"/>
    </row>
    <row r="40" ht="12">
      <c r="A40" s="29"/>
    </row>
    <row r="41" ht="12">
      <c r="A41" s="29"/>
    </row>
    <row r="42" ht="12">
      <c r="A42" s="29"/>
    </row>
    <row r="43" ht="12">
      <c r="A43" s="29"/>
    </row>
    <row r="44" ht="12">
      <c r="A44" s="29"/>
    </row>
    <row r="45" ht="12">
      <c r="A45" s="29"/>
    </row>
    <row r="46" ht="12">
      <c r="A46" s="29"/>
    </row>
    <row r="47" ht="12">
      <c r="A47" s="29"/>
    </row>
    <row r="48" ht="12">
      <c r="A48" s="29"/>
    </row>
    <row r="49" ht="12">
      <c r="A49" s="29"/>
    </row>
    <row r="50" ht="12">
      <c r="A50" s="29"/>
    </row>
    <row r="51" ht="12">
      <c r="A51" s="29"/>
    </row>
    <row r="52" ht="12">
      <c r="A52" s="29"/>
    </row>
    <row r="53" ht="12">
      <c r="A53" s="29"/>
    </row>
    <row r="54" ht="12">
      <c r="A54" s="29"/>
    </row>
    <row r="55" ht="12">
      <c r="A55" s="29"/>
    </row>
    <row r="56" ht="12">
      <c r="A56" s="29"/>
    </row>
    <row r="57" ht="12">
      <c r="A57" s="29"/>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ishikawa_yay</cp:lastModifiedBy>
  <cp:lastPrinted>2015-01-26T01:07:55Z</cp:lastPrinted>
  <dcterms:created xsi:type="dcterms:W3CDTF">2012-06-11T06:48:32Z</dcterms:created>
  <dcterms:modified xsi:type="dcterms:W3CDTF">2022-08-03T05:32:48Z</dcterms:modified>
  <cp:category/>
  <cp:version/>
  <cp:contentType/>
  <cp:contentStatus/>
</cp:coreProperties>
</file>