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'防災（特別区）'!$A$1:$O$41</definedName>
  </definedNames>
  <calcPr fullCalcOnLoad="1"/>
</workbook>
</file>

<file path=xl/sharedStrings.xml><?xml version="1.0" encoding="utf-8"?>
<sst xmlns="http://schemas.openxmlformats.org/spreadsheetml/2006/main" count="1510" uniqueCount="292">
  <si>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</si>
  <si>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</si>
  <si>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</si>
  <si>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</si>
  <si>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</si>
  <si>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</si>
  <si>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</si>
  <si>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</si>
  <si>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</si>
  <si>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</si>
  <si>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</si>
  <si>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</si>
  <si>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</si>
  <si>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</si>
  <si>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</si>
  <si>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</si>
  <si>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</si>
  <si>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</si>
  <si>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</si>
  <si>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</si>
  <si>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</si>
  <si>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</si>
  <si>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</si>
  <si>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</si>
  <si>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</si>
  <si>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</si>
  <si>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</si>
  <si>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</si>
  <si>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</si>
  <si>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</si>
  <si>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</si>
  <si>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</si>
  <si>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</si>
  <si>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</si>
  <si>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</si>
  <si>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</si>
  <si>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</si>
  <si>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</si>
  <si>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</si>
  <si>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</si>
  <si>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</si>
  <si>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</si>
  <si>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</si>
  <si>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</si>
  <si>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</si>
  <si>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</si>
  <si>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</si>
  <si>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</si>
  <si>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</si>
  <si>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</si>
  <si>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</si>
  <si>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</si>
  <si>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</si>
  <si>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</si>
  <si>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</si>
  <si>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</si>
  <si>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</si>
  <si>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</si>
  <si>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</si>
  <si>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</si>
  <si>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</si>
  <si>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</si>
  <si>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</si>
  <si>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</si>
  <si>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</si>
  <si>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</si>
  <si>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</si>
  <si>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</si>
  <si>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</si>
  <si>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</si>
  <si>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</si>
  <si>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</si>
  <si>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</si>
  <si>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</si>
  <si>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</si>
  <si>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</si>
  <si>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</si>
  <si>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</si>
  <si>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</si>
  <si>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</si>
  <si>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</si>
  <si>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</si>
  <si>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</si>
  <si>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</si>
  <si>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</si>
  <si>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</si>
  <si>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</si>
  <si>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</si>
  <si>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</si>
  <si>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</si>
  <si>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</si>
  <si>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</si>
  <si>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</si>
  <si>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</si>
  <si>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</si>
  <si>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</si>
  <si>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</si>
  <si>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</si>
  <si>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</si>
  <si>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</si>
  <si>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</si>
  <si>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</si>
  <si>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</si>
  <si>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</si>
  <si>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</si>
  <si>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</si>
  <si>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</si>
  <si>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</si>
  <si>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</si>
  <si>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</si>
  <si>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</si>
  <si>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</si>
  <si>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</si>
  <si>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</si>
  <si>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</si>
  <si>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</si>
  <si>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</si>
  <si>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</si>
  <si>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</si>
  <si>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</si>
  <si>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</si>
  <si>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</si>
  <si>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</si>
  <si>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</si>
  <si>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</si>
  <si>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</si>
  <si>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</si>
  <si>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</si>
  <si>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</si>
  <si>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</si>
  <si>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</si>
  <si>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</si>
  <si>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</si>
  <si>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</si>
  <si>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</si>
  <si>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</si>
  <si>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</si>
  <si>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</si>
  <si>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</si>
  <si>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</si>
  <si>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</si>
  <si>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</si>
  <si>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</si>
  <si>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</si>
  <si>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</si>
  <si>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</si>
  <si>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</si>
  <si>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</si>
  <si>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</si>
  <si>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</si>
  <si>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</si>
  <si>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</si>
  <si>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</si>
  <si>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</si>
  <si>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</si>
  <si>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</si>
  <si>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</si>
  <si>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</si>
  <si>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</si>
  <si>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</si>
  <si>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</si>
  <si>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</si>
  <si>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</si>
  <si>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</si>
  <si>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</si>
  <si>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</si>
  <si>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</si>
  <si>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</si>
  <si>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</si>
  <si>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</si>
  <si>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</si>
  <si>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</si>
  <si>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</si>
  <si>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</si>
  <si>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</si>
  <si>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</si>
  <si>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</si>
  <si>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</si>
  <si>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</si>
  <si>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</si>
  <si>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</si>
  <si>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</si>
  <si>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</si>
  <si>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</si>
  <si>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</si>
  <si>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</si>
  <si>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</si>
  <si>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</si>
  <si>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</si>
  <si>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</si>
  <si>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</si>
  <si>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</si>
  <si>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</si>
  <si>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</si>
  <si>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</si>
  <si>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</si>
  <si>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</si>
  <si>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</si>
  <si>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</si>
  <si>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</si>
  <si>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</si>
  <si>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</si>
  <si>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</si>
  <si>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</si>
  <si>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</si>
  <si>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</si>
  <si>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</si>
  <si>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</si>
  <si>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</si>
  <si>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</si>
  <si>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</si>
  <si>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</si>
  <si>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</si>
  <si>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</si>
  <si>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</si>
  <si>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</si>
  <si>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</si>
  <si>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</si>
  <si>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</si>
  <si>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</si>
  <si>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</si>
  <si>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</si>
  <si>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</si>
  <si>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</si>
  <si>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</si>
  <si>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</si>
  <si>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</si>
  <si>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</si>
  <si>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</si>
  <si>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</si>
  <si>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</si>
  <si>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</si>
  <si>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</si>
  <si>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</si>
  <si>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</si>
  <si>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</si>
  <si>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</si>
  <si>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</si>
  <si>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</si>
  <si>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</si>
  <si>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</si>
  <si>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</si>
  <si>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</si>
  <si>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</si>
  <si>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</si>
  <si>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</si>
  <si>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</si>
  <si>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</si>
  <si>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危険度３以上の丁目</t>
  </si>
  <si>
    <t>出所：東京都都市整備局ホームページ　第7回地域危険度測定調査</t>
  </si>
  <si>
    <t>西東京市</t>
  </si>
  <si>
    <t>瑞穂町</t>
  </si>
  <si>
    <t>日の出町</t>
  </si>
  <si>
    <t>2013年度調査</t>
  </si>
  <si>
    <t>地域危険度（特別区）</t>
  </si>
  <si>
    <t>地域危険度（多摩地域）</t>
  </si>
  <si>
    <t>2013年3月末現在</t>
  </si>
  <si>
    <t>2013年4月1日現在</t>
  </si>
  <si>
    <t>小中学校耐震化率は文部科学省2014年6月報道発表資料</t>
  </si>
  <si>
    <r>
      <t>201</t>
    </r>
    <r>
      <rPr>
        <sz val="10"/>
        <rFont val="ＭＳ Ｐゴシック"/>
        <family val="3"/>
      </rPr>
      <t>4</t>
    </r>
    <r>
      <rPr>
        <sz val="10"/>
        <rFont val="ＭＳ Ｐゴシック"/>
        <family val="3"/>
      </rPr>
      <t>年4月1日現在</t>
    </r>
  </si>
  <si>
    <t>2012年</t>
  </si>
  <si>
    <t>2013年7月1日現在</t>
  </si>
  <si>
    <r>
      <rPr>
        <sz val="10"/>
        <rFont val="ＭＳ Ｐゴシック"/>
        <family val="3"/>
      </rPr>
      <t xml:space="preserve">△
</t>
    </r>
    <r>
      <rPr>
        <sz val="8"/>
        <rFont val="ＭＳ Ｐゴシック"/>
        <family val="3"/>
      </rPr>
      <t>（除却：一部の地域のみ対象）</t>
    </r>
  </si>
  <si>
    <t>△
（除却のみ）</t>
  </si>
  <si>
    <t>出典：刑法犯は「警視庁の統計2012」</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</si>
  <si>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</si>
  <si>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</si>
  <si>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</si>
  <si>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</si>
  <si>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</si>
  <si>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</si>
  <si>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</si>
  <si>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</si>
  <si>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2013年4月1日現在</t>
  </si>
  <si>
    <t>2013年4月1日現在</t>
  </si>
  <si>
    <t>概ね500人以上収容の区民避難所および福祉避難所に設置。その他、保健所長が必要と認めた場所に設置</t>
  </si>
  <si>
    <t>検討中</t>
  </si>
  <si>
    <t>被害状況に応じて設置</t>
  </si>
  <si>
    <t>共有（一部、手上げ）</t>
  </si>
  <si>
    <t>2013年4月1日現在</t>
  </si>
  <si>
    <t>交通事故は「平成25年　東京の交通事故」</t>
  </si>
  <si>
    <t>2013年</t>
  </si>
  <si>
    <t>自殺死亡率は「平成25年度　東京都精神保健福祉の動向」</t>
  </si>
  <si>
    <t>※災害時応援協定数の「防災市民組織」は、市区町村で把握している範囲の数。次頁も同じ。</t>
  </si>
  <si>
    <t>災害応援協定・市民防災組織数は「平成25年度区市町村防災事業の現況</t>
  </si>
  <si>
    <t>消防団員数は「東京消防庁統計書」2012</t>
  </si>
  <si>
    <t>不燃化率は「東京の土地利用 平成23年東京都区部」</t>
  </si>
  <si>
    <t>火災発生件数は「東京都統計年鑑2012」</t>
  </si>
  <si>
    <t>不燃化率は「東京の土地利用 平成24年多摩・島しょ地域」</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</si>
  <si>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</si>
  <si>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市部　計</t>
  </si>
  <si>
    <t>危険度４、５の丁目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</si>
</sst>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27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 fontId="3" fillId="0" borderId="10" xfId="0" applyNumberFormat="1" applyFont="1" applyFill="1" applyBorder="1" applyAlignment="1">
      <alignmen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3" fillId="0" borderId="10"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 fontId="3" fillId="0" borderId="10" xfId="0" applyNumberFormat="1" applyFont="1" applyBorder="1" applyAlignment="1">
      <alignment horizontal="center" vertical="center" wrapText="1"/>
    </xf>
    <xf numFmtId="3" fontId="4" fillId="0" borderId="10" xfId="61" applyNumberFormat="1" applyFont="1" applyBorder="1" applyAlignment="1">
      <alignment horizontal="center" vertical="center" wrapText="1"/>
      <protection/>
    </xf>
    <xf numFmtId="3" fontId="4" fillId="0" borderId="0" xfId="61" applyNumberFormat="1" applyFont="1" applyBorder="1" applyAlignment="1">
      <alignment horizontal="center" vertical="center" wrapText="1"/>
      <protection/>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4" fillId="0" borderId="10" xfId="61" applyNumberFormat="1" applyFont="1" applyFill="1" applyBorder="1" applyAlignment="1">
      <alignment horizontal="center" vertical="center"/>
      <protection/>
    </xf>
    <xf numFmtId="3" fontId="3" fillId="0" borderId="10" xfId="0" applyNumberFormat="1" applyFont="1" applyFill="1" applyBorder="1" applyAlignment="1">
      <alignment horizontal="center" vertical="center"/>
    </xf>
    <xf numFmtId="38" fontId="4" fillId="0" borderId="10" xfId="49" applyFont="1" applyFill="1" applyBorder="1" applyAlignment="1">
      <alignment horizontal="right"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Fill="1" applyBorder="1" applyAlignment="1">
      <alignment horizontal="center" vertical="center"/>
    </xf>
    <xf numFmtId="38" fontId="3" fillId="0" borderId="10" xfId="49" applyFont="1" applyFill="1" applyBorder="1" applyAlignment="1">
      <alignment vertical="center"/>
    </xf>
    <xf numFmtId="38" fontId="3" fillId="0" borderId="10" xfId="49" applyFont="1" applyFill="1" applyBorder="1" applyAlignment="1">
      <alignment horizontal="center" vertical="center"/>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distributed" vertical="top" wrapText="1"/>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193" fontId="3" fillId="0" borderId="10" xfId="49" applyNumberFormat="1" applyFont="1" applyFill="1" applyBorder="1" applyAlignment="1">
      <alignment vertical="center"/>
    </xf>
    <xf numFmtId="193" fontId="3" fillId="0" borderId="10" xfId="49" applyNumberFormat="1" applyFont="1" applyFill="1" applyBorder="1" applyAlignment="1">
      <alignment vertical="center"/>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3" fontId="4" fillId="0" borderId="10" xfId="61" applyNumberFormat="1" applyFont="1" applyBorder="1" applyAlignment="1">
      <alignment horizontal="distributed" vertical="center"/>
      <protection/>
    </xf>
    <xf numFmtId="0" fontId="3" fillId="0" borderId="0" xfId="0" applyNumberFormat="1" applyFont="1" applyAlignment="1">
      <alignment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89" fontId="3" fillId="0" borderId="13" xfId="0" applyNumberFormat="1" applyFont="1" applyBorder="1" applyAlignment="1">
      <alignment horizontal="righ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189" fontId="3" fillId="0" borderId="14" xfId="0" applyNumberFormat="1" applyFont="1" applyBorder="1" applyAlignment="1">
      <alignment horizontal="righ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189" fontId="3" fillId="0" borderId="10" xfId="0" applyNumberFormat="1" applyFont="1" applyBorder="1" applyAlignment="1">
      <alignment horizontal="right" vertical="center"/>
    </xf>
    <xf numFmtId="189" fontId="3" fillId="0" borderId="0" xfId="0" applyNumberFormat="1" applyFont="1" applyAlignment="1">
      <alignment horizontal="right" vertical="center"/>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193" fontId="3" fillId="0" borderId="10" xfId="49"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0" xfId="0"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0" xfId="0" applyNumberFormat="1" applyFont="1" applyFill="1" applyBorder="1" applyAlignment="1">
      <alignment horizontal="center" vertical="center"/>
    </xf>
    <xf numFmtId="0" fontId="3" fillId="0" borderId="0" xfId="0" applyFont="1" applyFill="1" applyAlignment="1">
      <alignment vertical="center"/>
    </xf>
    <xf numFmtId="0" fontId="3" fillId="34" borderId="10" xfId="0" applyFont="1" applyFill="1" applyBorder="1" applyAlignment="1">
      <alignment horizontal="center" vertical="center"/>
    </xf>
    <xf numFmtId="192" fontId="3" fillId="34" borderId="10" xfId="0" applyNumberFormat="1" applyFont="1" applyFill="1" applyBorder="1" applyAlignment="1">
      <alignment horizontal="right" vertical="center" wrapText="1"/>
    </xf>
    <xf numFmtId="190" fontId="3" fillId="34"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horizontal="right" vertical="center" wrapText="1"/>
    </xf>
    <xf numFmtId="38" fontId="49" fillId="0" borderId="10" xfId="49" applyFont="1" applyFill="1" applyBorder="1" applyAlignment="1">
      <alignment horizontal="right" vertical="center"/>
    </xf>
    <xf numFmtId="194" fontId="49" fillId="0" borderId="10" xfId="49" applyNumberFormat="1" applyFont="1" applyFill="1" applyBorder="1" applyAlignment="1">
      <alignment/>
    </xf>
    <xf numFmtId="3" fontId="3" fillId="0" borderId="10" xfId="0" applyNumberFormat="1" applyFont="1" applyFill="1" applyBorder="1" applyAlignment="1">
      <alignment horizontal="center" vertical="center"/>
    </xf>
    <xf numFmtId="3" fontId="4" fillId="0" borderId="10" xfId="61" applyNumberFormat="1" applyFont="1" applyFill="1" applyBorder="1" applyAlignment="1">
      <alignment horizontal="right" vertical="center"/>
      <protection/>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78" fontId="3" fillId="0" borderId="0" xfId="0" applyNumberFormat="1" applyFont="1" applyBorder="1" applyAlignment="1">
      <alignment vertical="center"/>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49"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3" fillId="0" borderId="10" xfId="0" applyNumberFormat="1" applyFont="1" applyFill="1" applyBorder="1" applyAlignment="1">
      <alignment horizontal="center" vertical="top"/>
    </xf>
    <xf numFmtId="3" fontId="4" fillId="0" borderId="10" xfId="61" applyNumberFormat="1" applyFont="1" applyFill="1" applyBorder="1" applyAlignment="1">
      <alignment horizontal="center" vertical="top"/>
      <protection/>
    </xf>
    <xf numFmtId="0" fontId="3" fillId="0" borderId="0" xfId="0" applyFont="1" applyFill="1" applyAlignment="1">
      <alignment horizontal="center" vertical="center"/>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49" fillId="0" borderId="0" xfId="49" applyNumberFormat="1" applyFont="1" applyFill="1" applyBorder="1" applyAlignment="1">
      <alignment/>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55"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xf>
    <xf numFmtId="3" fontId="3" fillId="0" borderId="1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right" vertical="center" wrapText="1"/>
      <protection/>
    </xf>
    <xf numFmtId="3" fontId="4" fillId="0" borderId="10" xfId="61" applyNumberFormat="1" applyFont="1" applyFill="1" applyBorder="1" applyAlignment="1">
      <alignment horizontal="distributed" vertical="distributed" wrapText="1"/>
      <protection/>
    </xf>
    <xf numFmtId="3" fontId="4" fillId="0" borderId="10" xfId="61" applyNumberFormat="1" applyFont="1" applyFill="1" applyBorder="1" applyAlignment="1">
      <alignment horizontal="center" vertical="center" wrapText="1"/>
      <protection/>
    </xf>
    <xf numFmtId="3" fontId="4" fillId="0" borderId="10" xfId="61" applyNumberFormat="1" applyFont="1" applyFill="1" applyBorder="1" applyAlignment="1">
      <alignment horizontal="right" vertical="center"/>
      <protection/>
    </xf>
    <xf numFmtId="3" fontId="10" fillId="0" borderId="10" xfId="61" applyNumberFormat="1" applyFont="1" applyFill="1" applyBorder="1" applyAlignment="1">
      <alignment horizontal="center" vertical="center" wrapText="1"/>
      <protection/>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0" fillId="0" borderId="10" xfId="0" applyFill="1" applyBorder="1" applyAlignment="1">
      <alignment horizontal="right" vertical="center"/>
    </xf>
    <xf numFmtId="0" fontId="3" fillId="0" borderId="0" xfId="0" applyFont="1" applyFill="1" applyAlignment="1">
      <alignment horizontal="center" vertical="center"/>
    </xf>
    <xf numFmtId="0" fontId="3" fillId="0" borderId="10" xfId="0" applyFont="1" applyFill="1" applyBorder="1" applyAlignment="1">
      <alignment horizontal="right" vertical="center"/>
    </xf>
    <xf numFmtId="38" fontId="3" fillId="0" borderId="10" xfId="49" applyFont="1" applyFill="1" applyBorder="1" applyAlignment="1">
      <alignment horizontal="left" vertical="center"/>
    </xf>
    <xf numFmtId="38" fontId="0" fillId="0" borderId="10" xfId="49" applyFont="1" applyFill="1" applyBorder="1" applyAlignment="1">
      <alignment vertical="center"/>
    </xf>
    <xf numFmtId="56" fontId="3" fillId="0" borderId="10" xfId="0" applyNumberFormat="1" applyFont="1" applyBorder="1" applyAlignment="1" quotePrefix="1">
      <alignment horizontal="center" vertical="center"/>
    </xf>
    <xf numFmtId="38" fontId="4" fillId="0" borderId="10" xfId="49" applyFont="1" applyBorder="1" applyAlignment="1">
      <alignment vertical="center"/>
    </xf>
    <xf numFmtId="0" fontId="3" fillId="0" borderId="10" xfId="0" applyFont="1" applyBorder="1" applyAlignment="1">
      <alignment horizontal="distributed" vertical="distributed"/>
    </xf>
    <xf numFmtId="3" fontId="10" fillId="0" borderId="10" xfId="61" applyNumberFormat="1" applyFont="1" applyFill="1" applyBorder="1" applyAlignment="1">
      <alignment horizontal="center" vertical="top" wrapText="1"/>
      <protection/>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34" borderId="1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4" fillId="0" borderId="15" xfId="61" applyNumberFormat="1" applyFont="1" applyBorder="1" applyAlignment="1">
      <alignment horizontal="distributed" vertical="distributed"/>
      <protection/>
    </xf>
    <xf numFmtId="3" fontId="4" fillId="0" borderId="16" xfId="61" applyNumberFormat="1" applyFont="1" applyBorder="1" applyAlignment="1">
      <alignment horizontal="distributed" vertical="distributed"/>
      <protection/>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5" xfId="0" applyNumberFormat="1" applyFont="1" applyFill="1" applyBorder="1" applyAlignment="1">
      <alignment horizontal="right" vertical="center"/>
    </xf>
    <xf numFmtId="0" fontId="3" fillId="0" borderId="16" xfId="0" applyNumberFormat="1" applyFont="1" applyFill="1" applyBorder="1" applyAlignment="1">
      <alignment horizontal="right" vertical="center"/>
    </xf>
    <xf numFmtId="3" fontId="4" fillId="0" borderId="15" xfId="61" applyNumberFormat="1" applyFont="1" applyFill="1" applyBorder="1" applyAlignment="1">
      <alignment horizontal="right" vertical="center"/>
      <protection/>
    </xf>
    <xf numFmtId="3" fontId="4" fillId="0" borderId="16" xfId="61" applyNumberFormat="1" applyFont="1" applyFill="1" applyBorder="1" applyAlignment="1">
      <alignment horizontal="right" vertical="center"/>
      <protection/>
    </xf>
    <xf numFmtId="38" fontId="49" fillId="0" borderId="10" xfId="49" applyFont="1" applyFill="1" applyBorder="1" applyAlignment="1">
      <alignment horizontal="right" vertical="center"/>
    </xf>
    <xf numFmtId="192" fontId="3" fillId="34" borderId="15" xfId="0" applyNumberFormat="1" applyFont="1" applyFill="1" applyBorder="1" applyAlignment="1">
      <alignment horizontal="right" vertical="center" wrapText="1"/>
    </xf>
    <xf numFmtId="192" fontId="3" fillId="34" borderId="16" xfId="0" applyNumberFormat="1" applyFont="1" applyFill="1" applyBorder="1" applyAlignment="1">
      <alignment horizontal="right" vertical="center" wrapText="1"/>
    </xf>
    <xf numFmtId="190" fontId="3" fillId="34" borderId="15" xfId="0" applyNumberFormat="1" applyFont="1" applyFill="1" applyBorder="1" applyAlignment="1">
      <alignment horizontal="right" vertical="center" wrapText="1"/>
    </xf>
    <xf numFmtId="190" fontId="3" fillId="34" borderId="16" xfId="0" applyNumberFormat="1" applyFont="1" applyFill="1" applyBorder="1" applyAlignment="1">
      <alignment horizontal="right"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178" fontId="3" fillId="0" borderId="15" xfId="0" applyNumberFormat="1" applyFont="1" applyBorder="1" applyAlignment="1">
      <alignment horizontal="right" vertical="center"/>
    </xf>
    <xf numFmtId="178" fontId="3" fillId="0" borderId="16" xfId="0" applyNumberFormat="1" applyFont="1" applyBorder="1" applyAlignment="1">
      <alignment horizontal="right" vertical="center"/>
    </xf>
    <xf numFmtId="192" fontId="3" fillId="0" borderId="15" xfId="0" applyNumberFormat="1" applyFont="1" applyBorder="1" applyAlignment="1">
      <alignment horizontal="right" vertical="center"/>
    </xf>
    <xf numFmtId="192" fontId="3" fillId="0" borderId="16" xfId="0" applyNumberFormat="1" applyFont="1" applyBorder="1" applyAlignment="1">
      <alignment horizontal="right" vertical="center"/>
    </xf>
    <xf numFmtId="3" fontId="3" fillId="0" borderId="10" xfId="0" applyNumberFormat="1" applyFont="1" applyFill="1" applyBorder="1" applyAlignment="1">
      <alignment horizontal="center" vertical="top"/>
    </xf>
    <xf numFmtId="3" fontId="4" fillId="0" borderId="0" xfId="61" applyNumberFormat="1" applyFont="1" applyBorder="1" applyAlignment="1">
      <alignment horizontal="left" vertical="center" wrapText="1"/>
      <protection/>
    </xf>
    <xf numFmtId="3" fontId="3" fillId="0" borderId="1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3" fontId="4" fillId="0" borderId="0" xfId="61" applyNumberFormat="1" applyFont="1" applyFill="1" applyBorder="1" applyAlignment="1">
      <alignment horizontal="left" vertical="top" wrapText="1"/>
      <protection/>
    </xf>
    <xf numFmtId="3" fontId="15"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0" xfId="0" applyFont="1" applyBorder="1" applyAlignment="1">
      <alignment vertical="center"/>
    </xf>
    <xf numFmtId="0" fontId="4" fillId="0" borderId="1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38" fontId="0" fillId="0" borderId="15" xfId="49" applyFont="1" applyBorder="1" applyAlignment="1">
      <alignment horizontal="center" vertical="center"/>
    </xf>
    <xf numFmtId="38" fontId="0" fillId="0" borderId="18"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Fill="1" applyBorder="1" applyAlignment="1">
      <alignment horizontal="center" vertical="center"/>
    </xf>
    <xf numFmtId="38" fontId="0" fillId="0" borderId="10" xfId="49" applyFont="1" applyBorder="1" applyAlignment="1">
      <alignment horizontal="center" vertical="center"/>
    </xf>
    <xf numFmtId="38" fontId="3" fillId="0" borderId="13" xfId="49" applyFont="1" applyBorder="1" applyAlignment="1">
      <alignment horizontal="center" vertical="center"/>
    </xf>
    <xf numFmtId="38" fontId="3" fillId="0" borderId="17"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2"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2"/>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2" width="9.00390625" style="21" customWidth="1"/>
    <col min="3" max="3" width="9.625" style="21" customWidth="1"/>
    <col min="4" max="4" width="11.375" style="21" bestFit="1" customWidth="1"/>
    <col min="5" max="5" width="14.75390625" style="22" customWidth="1"/>
    <col min="6" max="6" width="7.125" style="87" customWidth="1"/>
    <col min="7" max="7" width="7.125" style="22" customWidth="1"/>
    <col min="8" max="8" width="12.75390625" style="1" bestFit="1" customWidth="1"/>
    <col min="9" max="9" width="13.375" style="1" customWidth="1"/>
    <col min="10" max="10" width="6.125" style="22" customWidth="1"/>
    <col min="11" max="11" width="13.50390625" style="22" customWidth="1"/>
    <col min="12" max="12" width="11.75390625" style="22" customWidth="1"/>
    <col min="13" max="13" width="25.25390625" style="32" customWidth="1"/>
    <col min="14" max="14" width="15.00390625" style="22" customWidth="1"/>
    <col min="15" max="15" width="11.625" style="22" customWidth="1"/>
    <col min="16" max="16" width="8.75390625" style="0" customWidth="1"/>
    <col min="17" max="16384" width="9.00390625" style="22" customWidth="1"/>
  </cols>
  <sheetData>
    <row r="1" ht="13.5">
      <c r="A1" s="33" t="s">
        <v>192</v>
      </c>
    </row>
    <row r="2" spans="1:4" ht="13.5">
      <c r="A2" s="84" t="s">
        <v>193</v>
      </c>
      <c r="B2" s="23"/>
      <c r="C2" s="23"/>
      <c r="D2" s="23"/>
    </row>
    <row r="3" spans="1:4" ht="12.75">
      <c r="A3" s="22"/>
      <c r="B3" s="23"/>
      <c r="C3" s="23"/>
      <c r="D3" s="23"/>
    </row>
    <row r="4" spans="1:15" s="44" customFormat="1" ht="12">
      <c r="A4" s="205"/>
      <c r="B4" s="208" t="s">
        <v>226</v>
      </c>
      <c r="C4" s="208"/>
      <c r="D4" s="208"/>
      <c r="E4" s="206" t="s">
        <v>272</v>
      </c>
      <c r="F4" s="200" t="s">
        <v>56</v>
      </c>
      <c r="G4" s="204"/>
      <c r="H4" s="203" t="s">
        <v>120</v>
      </c>
      <c r="I4" s="203"/>
      <c r="J4" s="196" t="s">
        <v>73</v>
      </c>
      <c r="K4" s="196"/>
      <c r="L4" s="196"/>
      <c r="M4" s="197" t="s">
        <v>59</v>
      </c>
      <c r="N4" s="197"/>
      <c r="O4" s="148" t="s">
        <v>75</v>
      </c>
    </row>
    <row r="5" spans="1:15" s="44" customFormat="1" ht="12">
      <c r="A5" s="205"/>
      <c r="B5" s="156" t="s">
        <v>88</v>
      </c>
      <c r="C5" s="156" t="s">
        <v>89</v>
      </c>
      <c r="D5" s="167" t="s">
        <v>269</v>
      </c>
      <c r="E5" s="207"/>
      <c r="F5" s="141" t="s">
        <v>57</v>
      </c>
      <c r="G5" s="18" t="s">
        <v>58</v>
      </c>
      <c r="H5" s="143" t="s">
        <v>118</v>
      </c>
      <c r="I5" s="143" t="s">
        <v>119</v>
      </c>
      <c r="J5" s="35" t="s">
        <v>74</v>
      </c>
      <c r="K5" s="35" t="s">
        <v>78</v>
      </c>
      <c r="L5" s="35" t="s">
        <v>79</v>
      </c>
      <c r="M5" s="147" t="s">
        <v>60</v>
      </c>
      <c r="N5" s="148" t="s">
        <v>61</v>
      </c>
      <c r="O5" s="148"/>
    </row>
    <row r="6" spans="1:15" s="44" customFormat="1" ht="24">
      <c r="A6" s="205"/>
      <c r="B6" s="209" t="s">
        <v>268</v>
      </c>
      <c r="C6" s="210"/>
      <c r="D6" s="211"/>
      <c r="E6" s="175" t="s">
        <v>273</v>
      </c>
      <c r="F6" s="200" t="s">
        <v>256</v>
      </c>
      <c r="G6" s="201"/>
      <c r="H6" s="203" t="s">
        <v>87</v>
      </c>
      <c r="I6" s="203"/>
      <c r="J6" s="198" t="s">
        <v>259</v>
      </c>
      <c r="K6" s="199"/>
      <c r="L6" s="199"/>
      <c r="M6" s="147"/>
      <c r="N6" s="148"/>
      <c r="O6" s="146" t="s">
        <v>260</v>
      </c>
    </row>
    <row r="7" spans="1:15" ht="12.75">
      <c r="A7" s="26" t="s">
        <v>132</v>
      </c>
      <c r="B7" s="157">
        <v>4</v>
      </c>
      <c r="C7" s="157">
        <v>34</v>
      </c>
      <c r="D7" s="157"/>
      <c r="E7" s="24">
        <v>106</v>
      </c>
      <c r="F7" s="88">
        <v>370</v>
      </c>
      <c r="G7" s="24">
        <v>349</v>
      </c>
      <c r="H7" s="144">
        <v>96.4</v>
      </c>
      <c r="I7" s="145">
        <v>99.2</v>
      </c>
      <c r="J7" s="25">
        <v>21</v>
      </c>
      <c r="K7" s="99">
        <v>100</v>
      </c>
      <c r="L7" s="96">
        <v>100</v>
      </c>
      <c r="M7" s="149" t="s">
        <v>62</v>
      </c>
      <c r="N7" s="150">
        <v>38785</v>
      </c>
      <c r="O7" s="154">
        <v>122</v>
      </c>
    </row>
    <row r="8" spans="1:15" ht="12.75">
      <c r="A8" s="26" t="s">
        <v>133</v>
      </c>
      <c r="B8" s="157">
        <v>4</v>
      </c>
      <c r="C8" s="157">
        <v>38</v>
      </c>
      <c r="D8" s="157"/>
      <c r="E8" s="24">
        <v>153</v>
      </c>
      <c r="F8" s="88">
        <v>400</v>
      </c>
      <c r="G8" s="24">
        <v>388</v>
      </c>
      <c r="H8" s="144">
        <v>92.4</v>
      </c>
      <c r="I8" s="145">
        <v>98.1</v>
      </c>
      <c r="J8" s="25">
        <v>53</v>
      </c>
      <c r="K8" s="99">
        <v>100</v>
      </c>
      <c r="L8" s="96">
        <v>100</v>
      </c>
      <c r="M8" s="149"/>
      <c r="N8" s="151"/>
      <c r="O8" s="154">
        <v>124</v>
      </c>
    </row>
    <row r="9" spans="1:15" ht="12.75">
      <c r="A9" s="26" t="s">
        <v>3</v>
      </c>
      <c r="B9" s="157">
        <v>1</v>
      </c>
      <c r="C9" s="157">
        <v>65</v>
      </c>
      <c r="D9" s="157"/>
      <c r="E9" s="24">
        <v>158</v>
      </c>
      <c r="F9" s="88">
        <v>580</v>
      </c>
      <c r="G9" s="24">
        <v>550</v>
      </c>
      <c r="H9" s="144">
        <v>89.8</v>
      </c>
      <c r="I9" s="145">
        <v>97.3</v>
      </c>
      <c r="J9" s="25">
        <v>85</v>
      </c>
      <c r="K9" s="99">
        <v>100</v>
      </c>
      <c r="L9" s="96">
        <v>100</v>
      </c>
      <c r="M9" s="149" t="s">
        <v>196</v>
      </c>
      <c r="N9" s="150">
        <v>40830</v>
      </c>
      <c r="O9" s="154">
        <v>196</v>
      </c>
    </row>
    <row r="10" spans="1:15" ht="24">
      <c r="A10" s="86" t="s">
        <v>4</v>
      </c>
      <c r="B10" s="157">
        <v>4</v>
      </c>
      <c r="C10" s="157">
        <v>42</v>
      </c>
      <c r="D10" s="157"/>
      <c r="E10" s="24">
        <v>205</v>
      </c>
      <c r="F10" s="89">
        <v>550</v>
      </c>
      <c r="G10" s="25">
        <v>530</v>
      </c>
      <c r="H10" s="144">
        <v>76.9</v>
      </c>
      <c r="I10" s="145">
        <v>90.7</v>
      </c>
      <c r="J10" s="25">
        <v>132</v>
      </c>
      <c r="K10" s="99">
        <v>100</v>
      </c>
      <c r="L10" s="96">
        <v>100</v>
      </c>
      <c r="M10" s="149" t="s">
        <v>63</v>
      </c>
      <c r="N10" s="150">
        <v>37791</v>
      </c>
      <c r="O10" s="154">
        <v>245</v>
      </c>
    </row>
    <row r="11" spans="1:15" ht="12.75">
      <c r="A11" s="26" t="s">
        <v>5</v>
      </c>
      <c r="B11" s="157">
        <v>6</v>
      </c>
      <c r="C11" s="157">
        <v>47</v>
      </c>
      <c r="D11" s="157"/>
      <c r="E11" s="24">
        <v>155</v>
      </c>
      <c r="F11" s="88">
        <v>400</v>
      </c>
      <c r="G11" s="24">
        <v>357</v>
      </c>
      <c r="H11" s="144">
        <v>72.5</v>
      </c>
      <c r="I11" s="145">
        <v>88.4</v>
      </c>
      <c r="J11" s="25">
        <v>102</v>
      </c>
      <c r="K11" s="99">
        <v>100</v>
      </c>
      <c r="L11" s="96">
        <v>99</v>
      </c>
      <c r="M11" s="149" t="s">
        <v>64</v>
      </c>
      <c r="N11" s="150">
        <v>38785</v>
      </c>
      <c r="O11" s="154">
        <v>71</v>
      </c>
    </row>
    <row r="12" spans="1:15" ht="12.75">
      <c r="A12" s="26" t="s">
        <v>6</v>
      </c>
      <c r="B12" s="157">
        <v>8</v>
      </c>
      <c r="C12" s="157">
        <v>24</v>
      </c>
      <c r="D12" s="157"/>
      <c r="E12" s="24">
        <v>194</v>
      </c>
      <c r="F12" s="88">
        <v>550</v>
      </c>
      <c r="G12" s="24">
        <v>530</v>
      </c>
      <c r="H12" s="144">
        <v>69.9</v>
      </c>
      <c r="I12" s="145">
        <v>85.8</v>
      </c>
      <c r="J12" s="25">
        <v>68</v>
      </c>
      <c r="K12" s="99">
        <v>100</v>
      </c>
      <c r="L12" s="96">
        <v>100</v>
      </c>
      <c r="M12" s="149"/>
      <c r="N12" s="151"/>
      <c r="O12" s="154">
        <v>102</v>
      </c>
    </row>
    <row r="13" spans="1:15" ht="12.75">
      <c r="A13" s="212" t="s">
        <v>7</v>
      </c>
      <c r="B13" s="218">
        <v>8</v>
      </c>
      <c r="C13" s="218">
        <v>62</v>
      </c>
      <c r="D13" s="218"/>
      <c r="E13" s="214">
        <v>252</v>
      </c>
      <c r="F13" s="216">
        <v>650</v>
      </c>
      <c r="G13" s="214">
        <v>573</v>
      </c>
      <c r="H13" s="221">
        <v>68.5</v>
      </c>
      <c r="I13" s="223">
        <v>84.4</v>
      </c>
      <c r="J13" s="225">
        <v>91</v>
      </c>
      <c r="K13" s="227">
        <v>100</v>
      </c>
      <c r="L13" s="229">
        <v>97.8</v>
      </c>
      <c r="M13" s="152" t="s">
        <v>266</v>
      </c>
      <c r="N13" s="153">
        <v>28928</v>
      </c>
      <c r="O13" s="220">
        <v>87</v>
      </c>
    </row>
    <row r="14" spans="1:15" ht="12.75">
      <c r="A14" s="213"/>
      <c r="B14" s="219"/>
      <c r="C14" s="219"/>
      <c r="D14" s="219"/>
      <c r="E14" s="215"/>
      <c r="F14" s="217"/>
      <c r="G14" s="215"/>
      <c r="H14" s="222"/>
      <c r="I14" s="224"/>
      <c r="J14" s="226"/>
      <c r="K14" s="228"/>
      <c r="L14" s="230"/>
      <c r="M14" s="152" t="s">
        <v>267</v>
      </c>
      <c r="N14" s="153">
        <v>38168</v>
      </c>
      <c r="O14" s="220"/>
    </row>
    <row r="15" spans="1:15" ht="12.75">
      <c r="A15" s="26" t="s">
        <v>8</v>
      </c>
      <c r="B15" s="157">
        <v>4</v>
      </c>
      <c r="C15" s="157">
        <v>47</v>
      </c>
      <c r="D15" s="157">
        <v>8</v>
      </c>
      <c r="E15" s="24">
        <v>304</v>
      </c>
      <c r="F15" s="88">
        <v>570</v>
      </c>
      <c r="G15" s="24">
        <v>555</v>
      </c>
      <c r="H15" s="144">
        <v>84.9</v>
      </c>
      <c r="I15" s="145">
        <v>93.4</v>
      </c>
      <c r="J15" s="25">
        <v>173</v>
      </c>
      <c r="K15" s="99">
        <v>100</v>
      </c>
      <c r="L15" s="96">
        <v>100</v>
      </c>
      <c r="M15" s="149"/>
      <c r="N15" s="151"/>
      <c r="O15" s="154">
        <v>191</v>
      </c>
    </row>
    <row r="16" spans="1:15" ht="12.75">
      <c r="A16" s="26" t="s">
        <v>9</v>
      </c>
      <c r="B16" s="157">
        <v>5</v>
      </c>
      <c r="C16" s="157">
        <v>68</v>
      </c>
      <c r="D16" s="157">
        <v>1</v>
      </c>
      <c r="E16" s="24">
        <v>201</v>
      </c>
      <c r="F16" s="88">
        <v>700</v>
      </c>
      <c r="G16" s="24">
        <v>659</v>
      </c>
      <c r="H16" s="144">
        <v>63.3</v>
      </c>
      <c r="I16" s="145">
        <v>82</v>
      </c>
      <c r="J16" s="25">
        <v>142</v>
      </c>
      <c r="K16" s="99">
        <v>100</v>
      </c>
      <c r="L16" s="96">
        <v>99.3</v>
      </c>
      <c r="M16" s="152" t="s">
        <v>265</v>
      </c>
      <c r="N16" s="150">
        <v>41729</v>
      </c>
      <c r="O16" s="154">
        <v>128</v>
      </c>
    </row>
    <row r="17" spans="1:15" ht="12.75">
      <c r="A17" s="26" t="s">
        <v>10</v>
      </c>
      <c r="B17" s="157">
        <v>5</v>
      </c>
      <c r="C17" s="157">
        <v>52</v>
      </c>
      <c r="D17" s="157">
        <v>1</v>
      </c>
      <c r="E17" s="24">
        <v>86</v>
      </c>
      <c r="F17" s="89">
        <v>500</v>
      </c>
      <c r="G17" s="25">
        <v>486</v>
      </c>
      <c r="H17" s="144">
        <v>66.2</v>
      </c>
      <c r="I17" s="145">
        <v>79.1</v>
      </c>
      <c r="J17" s="25">
        <v>122</v>
      </c>
      <c r="K17" s="99">
        <v>100</v>
      </c>
      <c r="L17" s="96">
        <v>100</v>
      </c>
      <c r="M17" s="149" t="s">
        <v>197</v>
      </c>
      <c r="N17" s="150">
        <v>39885</v>
      </c>
      <c r="O17" s="154">
        <v>83</v>
      </c>
    </row>
    <row r="18" spans="1:15" ht="12.75">
      <c r="A18" s="26" t="s">
        <v>11</v>
      </c>
      <c r="B18" s="157">
        <v>5</v>
      </c>
      <c r="C18" s="157">
        <v>51</v>
      </c>
      <c r="D18" s="157"/>
      <c r="E18" s="24">
        <v>213</v>
      </c>
      <c r="F18" s="88">
        <v>1170</v>
      </c>
      <c r="G18" s="24">
        <v>1066</v>
      </c>
      <c r="H18" s="144">
        <v>62.8</v>
      </c>
      <c r="I18" s="145">
        <v>75.8</v>
      </c>
      <c r="J18" s="25">
        <v>347</v>
      </c>
      <c r="K18" s="99">
        <v>100</v>
      </c>
      <c r="L18" s="96">
        <v>100</v>
      </c>
      <c r="M18" s="149"/>
      <c r="N18" s="151"/>
      <c r="O18" s="154">
        <v>247</v>
      </c>
    </row>
    <row r="19" spans="1:15" ht="12.75">
      <c r="A19" s="26" t="s">
        <v>12</v>
      </c>
      <c r="B19" s="157">
        <v>5</v>
      </c>
      <c r="C19" s="157">
        <v>110</v>
      </c>
      <c r="D19" s="157">
        <v>41</v>
      </c>
      <c r="E19" s="24">
        <v>224</v>
      </c>
      <c r="F19" s="88">
        <v>1250</v>
      </c>
      <c r="G19" s="24">
        <v>1082</v>
      </c>
      <c r="H19" s="144">
        <v>53.7</v>
      </c>
      <c r="I19" s="145">
        <v>66.1</v>
      </c>
      <c r="J19" s="25">
        <v>338</v>
      </c>
      <c r="K19" s="99">
        <v>100</v>
      </c>
      <c r="L19" s="96">
        <v>100</v>
      </c>
      <c r="M19" s="149" t="s">
        <v>65</v>
      </c>
      <c r="N19" s="150">
        <v>38790</v>
      </c>
      <c r="O19" s="154">
        <v>227</v>
      </c>
    </row>
    <row r="20" spans="1:15" ht="12.75">
      <c r="A20" s="26" t="s">
        <v>13</v>
      </c>
      <c r="B20" s="157">
        <v>6</v>
      </c>
      <c r="C20" s="157">
        <v>49</v>
      </c>
      <c r="D20" s="157"/>
      <c r="E20" s="24">
        <v>105</v>
      </c>
      <c r="F20" s="89">
        <v>450</v>
      </c>
      <c r="G20" s="25">
        <v>442</v>
      </c>
      <c r="H20" s="144">
        <v>78.6</v>
      </c>
      <c r="I20" s="145">
        <v>90.5</v>
      </c>
      <c r="J20" s="25">
        <v>92</v>
      </c>
      <c r="K20" s="99">
        <v>100</v>
      </c>
      <c r="L20" s="96">
        <v>100</v>
      </c>
      <c r="M20" s="149" t="s">
        <v>66</v>
      </c>
      <c r="N20" s="150">
        <v>35153</v>
      </c>
      <c r="O20" s="154">
        <v>123</v>
      </c>
    </row>
    <row r="21" spans="1:15" ht="12.75">
      <c r="A21" s="26" t="s">
        <v>14</v>
      </c>
      <c r="B21" s="157">
        <v>3</v>
      </c>
      <c r="C21" s="157">
        <v>78</v>
      </c>
      <c r="D21" s="157"/>
      <c r="E21" s="176">
        <v>115</v>
      </c>
      <c r="F21" s="88">
        <v>500</v>
      </c>
      <c r="G21" s="24">
        <v>399</v>
      </c>
      <c r="H21" s="144">
        <v>51.1</v>
      </c>
      <c r="I21" s="145">
        <v>65.9</v>
      </c>
      <c r="J21" s="25">
        <v>118</v>
      </c>
      <c r="K21" s="99">
        <v>100</v>
      </c>
      <c r="L21" s="96">
        <v>91.5</v>
      </c>
      <c r="M21" s="149"/>
      <c r="N21" s="151"/>
      <c r="O21" s="154">
        <v>111</v>
      </c>
    </row>
    <row r="22" spans="1:15" ht="12.75">
      <c r="A22" s="26" t="s">
        <v>15</v>
      </c>
      <c r="B22" s="157">
        <v>11</v>
      </c>
      <c r="C22" s="157">
        <v>42</v>
      </c>
      <c r="D22" s="157"/>
      <c r="E22" s="24">
        <v>163</v>
      </c>
      <c r="F22" s="88">
        <v>750</v>
      </c>
      <c r="G22" s="24">
        <v>674</v>
      </c>
      <c r="H22" s="144">
        <v>45.1</v>
      </c>
      <c r="I22" s="145">
        <v>57.3</v>
      </c>
      <c r="J22" s="25">
        <v>243</v>
      </c>
      <c r="K22" s="99">
        <v>100</v>
      </c>
      <c r="L22" s="96">
        <v>100</v>
      </c>
      <c r="M22" s="149" t="s">
        <v>67</v>
      </c>
      <c r="N22" s="150">
        <v>37334</v>
      </c>
      <c r="O22" s="154">
        <v>133</v>
      </c>
    </row>
    <row r="23" spans="1:15" ht="12.75">
      <c r="A23" s="26" t="s">
        <v>16</v>
      </c>
      <c r="B23" s="157">
        <v>12</v>
      </c>
      <c r="C23" s="157">
        <v>44</v>
      </c>
      <c r="D23" s="157"/>
      <c r="E23" s="24">
        <v>137</v>
      </c>
      <c r="F23" s="88">
        <v>450</v>
      </c>
      <c r="G23" s="24">
        <v>421</v>
      </c>
      <c r="H23" s="144">
        <v>68.7</v>
      </c>
      <c r="I23" s="145">
        <v>83.8</v>
      </c>
      <c r="J23" s="25">
        <v>108</v>
      </c>
      <c r="K23" s="99">
        <v>100</v>
      </c>
      <c r="L23" s="96">
        <v>100</v>
      </c>
      <c r="M23" s="149" t="s">
        <v>194</v>
      </c>
      <c r="N23" s="150">
        <v>41358</v>
      </c>
      <c r="O23" s="154">
        <v>141</v>
      </c>
    </row>
    <row r="24" spans="1:15" ht="12.75">
      <c r="A24" s="26" t="s">
        <v>17</v>
      </c>
      <c r="B24" s="157">
        <v>4</v>
      </c>
      <c r="C24" s="157">
        <v>36</v>
      </c>
      <c r="D24" s="157">
        <v>1</v>
      </c>
      <c r="E24" s="24">
        <v>178</v>
      </c>
      <c r="F24" s="88">
        <v>610</v>
      </c>
      <c r="G24" s="24">
        <v>594</v>
      </c>
      <c r="H24" s="144">
        <v>60.6</v>
      </c>
      <c r="I24" s="145">
        <v>76.9</v>
      </c>
      <c r="J24" s="25">
        <v>149</v>
      </c>
      <c r="K24" s="99">
        <v>100</v>
      </c>
      <c r="L24" s="96">
        <v>100</v>
      </c>
      <c r="M24" s="149"/>
      <c r="N24" s="151"/>
      <c r="O24" s="154">
        <v>171</v>
      </c>
    </row>
    <row r="25" spans="1:15" ht="12.75">
      <c r="A25" s="26" t="s">
        <v>18</v>
      </c>
      <c r="B25" s="157">
        <v>11</v>
      </c>
      <c r="C25" s="157">
        <v>40</v>
      </c>
      <c r="D25" s="157"/>
      <c r="E25" s="24">
        <v>120</v>
      </c>
      <c r="F25" s="88">
        <v>500</v>
      </c>
      <c r="G25" s="24">
        <v>454</v>
      </c>
      <c r="H25" s="144">
        <v>64.2</v>
      </c>
      <c r="I25" s="145">
        <v>80.2</v>
      </c>
      <c r="J25" s="25">
        <v>139</v>
      </c>
      <c r="K25" s="99">
        <v>100</v>
      </c>
      <c r="L25" s="96">
        <v>100</v>
      </c>
      <c r="M25" s="149" t="s">
        <v>68</v>
      </c>
      <c r="N25" s="150">
        <v>37330</v>
      </c>
      <c r="O25" s="154">
        <v>86</v>
      </c>
    </row>
    <row r="26" spans="1:15" ht="12.75">
      <c r="A26" s="26" t="s">
        <v>19</v>
      </c>
      <c r="B26" s="157">
        <v>14</v>
      </c>
      <c r="C26" s="157">
        <v>152</v>
      </c>
      <c r="D26" s="157"/>
      <c r="E26" s="24">
        <v>208</v>
      </c>
      <c r="F26" s="88">
        <v>700</v>
      </c>
      <c r="G26" s="24">
        <v>638</v>
      </c>
      <c r="H26" s="144">
        <v>65.3</v>
      </c>
      <c r="I26" s="145">
        <v>78.5</v>
      </c>
      <c r="J26" s="25">
        <v>276</v>
      </c>
      <c r="K26" s="99">
        <v>100</v>
      </c>
      <c r="L26" s="96">
        <v>100</v>
      </c>
      <c r="M26" s="149" t="s">
        <v>69</v>
      </c>
      <c r="N26" s="150">
        <v>37326</v>
      </c>
      <c r="O26" s="154">
        <v>181</v>
      </c>
    </row>
    <row r="27" spans="1:15" ht="12.75">
      <c r="A27" s="26" t="s">
        <v>20</v>
      </c>
      <c r="B27" s="157">
        <v>11</v>
      </c>
      <c r="C27" s="157">
        <v>64</v>
      </c>
      <c r="D27" s="157">
        <v>1</v>
      </c>
      <c r="E27" s="24">
        <v>414</v>
      </c>
      <c r="F27" s="88">
        <v>790</v>
      </c>
      <c r="G27" s="24">
        <v>771</v>
      </c>
      <c r="H27" s="144">
        <v>43.7</v>
      </c>
      <c r="I27" s="145">
        <v>58.3</v>
      </c>
      <c r="J27" s="25">
        <v>354</v>
      </c>
      <c r="K27" s="99">
        <v>100</v>
      </c>
      <c r="L27" s="96">
        <v>97.7</v>
      </c>
      <c r="M27" s="149" t="s">
        <v>70</v>
      </c>
      <c r="N27" s="150">
        <v>38061</v>
      </c>
      <c r="O27" s="154">
        <v>191</v>
      </c>
    </row>
    <row r="28" spans="1:15" ht="12.75">
      <c r="A28" s="26" t="s">
        <v>21</v>
      </c>
      <c r="B28" s="157">
        <v>17</v>
      </c>
      <c r="C28" s="157">
        <v>61</v>
      </c>
      <c r="D28" s="157">
        <v>6</v>
      </c>
      <c r="E28" s="24">
        <v>404</v>
      </c>
      <c r="F28" s="88">
        <v>1260</v>
      </c>
      <c r="G28" s="24">
        <v>1113</v>
      </c>
      <c r="H28" s="144">
        <v>58.4</v>
      </c>
      <c r="I28" s="145">
        <v>71.3</v>
      </c>
      <c r="J28" s="25">
        <v>357</v>
      </c>
      <c r="K28" s="99">
        <v>100</v>
      </c>
      <c r="L28" s="96">
        <v>99.7</v>
      </c>
      <c r="M28" s="149" t="s">
        <v>71</v>
      </c>
      <c r="N28" s="150">
        <v>37250</v>
      </c>
      <c r="O28" s="154">
        <v>336</v>
      </c>
    </row>
    <row r="29" spans="1:15" ht="12.75">
      <c r="A29" s="26" t="s">
        <v>22</v>
      </c>
      <c r="B29" s="157">
        <v>14</v>
      </c>
      <c r="C29" s="157">
        <v>56</v>
      </c>
      <c r="D29" s="157">
        <v>7</v>
      </c>
      <c r="E29" s="24">
        <v>238</v>
      </c>
      <c r="F29" s="88">
        <v>1200</v>
      </c>
      <c r="G29" s="24">
        <v>1039</v>
      </c>
      <c r="H29" s="144">
        <v>53.1</v>
      </c>
      <c r="I29" s="145">
        <v>66.1</v>
      </c>
      <c r="J29" s="25">
        <v>259</v>
      </c>
      <c r="K29" s="99">
        <v>100</v>
      </c>
      <c r="L29" s="96">
        <v>100</v>
      </c>
      <c r="M29" s="149" t="s">
        <v>72</v>
      </c>
      <c r="N29" s="150">
        <v>37707</v>
      </c>
      <c r="O29" s="154">
        <v>211</v>
      </c>
    </row>
    <row r="30" spans="1:15" ht="12.75">
      <c r="A30" s="26" t="s">
        <v>23</v>
      </c>
      <c r="B30" s="157">
        <v>1</v>
      </c>
      <c r="C30" s="157">
        <v>55</v>
      </c>
      <c r="D30" s="157">
        <v>1</v>
      </c>
      <c r="E30" s="24">
        <v>270</v>
      </c>
      <c r="F30" s="88">
        <v>1100</v>
      </c>
      <c r="G30" s="24">
        <v>1013</v>
      </c>
      <c r="H30" s="144">
        <v>59.8</v>
      </c>
      <c r="I30" s="145">
        <v>73.4</v>
      </c>
      <c r="J30" s="25">
        <v>443</v>
      </c>
      <c r="K30" s="99">
        <v>100</v>
      </c>
      <c r="L30" s="96">
        <v>96.6</v>
      </c>
      <c r="M30" s="149"/>
      <c r="N30" s="151"/>
      <c r="O30" s="154">
        <v>237</v>
      </c>
    </row>
    <row r="31" spans="1:15" ht="12.75">
      <c r="A31" s="125"/>
      <c r="B31" s="126"/>
      <c r="C31" s="126"/>
      <c r="D31" s="126"/>
      <c r="E31" s="158"/>
      <c r="F31" s="127"/>
      <c r="G31" s="122"/>
      <c r="H31" s="159"/>
      <c r="I31" s="160"/>
      <c r="J31" s="30"/>
      <c r="K31" s="161"/>
      <c r="L31" s="162"/>
      <c r="M31" s="163"/>
      <c r="N31" s="164"/>
      <c r="O31" s="165"/>
    </row>
    <row r="32" spans="1:15" ht="12.75">
      <c r="A32" s="166" t="s">
        <v>270</v>
      </c>
      <c r="B32" s="126"/>
      <c r="C32" s="126"/>
      <c r="D32" s="126"/>
      <c r="E32" s="30"/>
      <c r="F32" s="127"/>
      <c r="G32" s="122"/>
      <c r="H32" s="128"/>
      <c r="I32" s="129"/>
      <c r="J32" s="30"/>
      <c r="K32" s="30"/>
      <c r="L32" s="30"/>
      <c r="M32" s="130"/>
      <c r="N32" s="30"/>
      <c r="O32" s="131"/>
    </row>
    <row r="33" spans="1:9" ht="12.75">
      <c r="A33" s="140" t="s">
        <v>283</v>
      </c>
      <c r="B33" s="28"/>
      <c r="C33" s="28"/>
      <c r="D33" s="22"/>
      <c r="E33" s="29"/>
      <c r="F33" s="90"/>
      <c r="G33" s="30"/>
      <c r="H33" s="20"/>
      <c r="I33" s="20"/>
    </row>
    <row r="34" spans="1:9" ht="12.75">
      <c r="A34" s="140"/>
      <c r="B34" s="28"/>
      <c r="C34" s="28"/>
      <c r="D34" s="22"/>
      <c r="E34" s="29"/>
      <c r="F34" s="90"/>
      <c r="G34" s="30"/>
      <c r="H34" s="20"/>
      <c r="I34" s="20"/>
    </row>
    <row r="35" spans="1:7" ht="12.75">
      <c r="A35" s="31" t="s">
        <v>80</v>
      </c>
      <c r="B35" s="31"/>
      <c r="C35" s="31"/>
      <c r="D35" s="31"/>
      <c r="E35" s="31"/>
      <c r="F35" s="92"/>
      <c r="G35" s="30"/>
    </row>
    <row r="36" spans="1:9" ht="12.75">
      <c r="A36" s="3" t="s">
        <v>284</v>
      </c>
      <c r="B36" s="31"/>
      <c r="C36" s="31"/>
      <c r="D36" s="31"/>
      <c r="E36" s="31"/>
      <c r="F36" s="92"/>
      <c r="G36" s="122"/>
      <c r="H36" s="12"/>
      <c r="I36" s="12"/>
    </row>
    <row r="37" spans="1:9" ht="12.75">
      <c r="A37" s="3" t="s">
        <v>285</v>
      </c>
      <c r="B37" s="31"/>
      <c r="C37" s="31"/>
      <c r="D37" s="31"/>
      <c r="E37" s="123"/>
      <c r="F37" s="124"/>
      <c r="G37" s="123"/>
      <c r="H37" s="12"/>
      <c r="I37" s="12"/>
    </row>
    <row r="38" spans="1:9" ht="12.75">
      <c r="A38" s="142" t="s">
        <v>286</v>
      </c>
      <c r="B38" s="31"/>
      <c r="C38" s="31"/>
      <c r="D38" s="31"/>
      <c r="E38" s="123"/>
      <c r="F38" s="124"/>
      <c r="G38" s="123"/>
      <c r="H38" s="12"/>
      <c r="I38" s="12"/>
    </row>
    <row r="39" spans="1:9" ht="12.75">
      <c r="A39" s="142" t="s">
        <v>258</v>
      </c>
      <c r="B39" s="123"/>
      <c r="C39" s="123"/>
      <c r="D39" s="123"/>
      <c r="E39" s="29"/>
      <c r="F39" s="90"/>
      <c r="G39" s="29"/>
      <c r="H39" s="12"/>
      <c r="I39" s="12"/>
    </row>
    <row r="40" spans="1:9" ht="12.75">
      <c r="A40" s="142" t="s">
        <v>189</v>
      </c>
      <c r="B40" s="123"/>
      <c r="C40" s="123"/>
      <c r="D40" s="123"/>
      <c r="E40" s="29"/>
      <c r="F40" s="90"/>
      <c r="G40" s="29"/>
      <c r="H40" s="12"/>
      <c r="I40" s="12"/>
    </row>
    <row r="41" spans="1:9" ht="12.75">
      <c r="A41" s="142" t="s">
        <v>287</v>
      </c>
      <c r="B41" s="123"/>
      <c r="C41" s="123"/>
      <c r="D41" s="123"/>
      <c r="E41" s="29"/>
      <c r="F41" s="90"/>
      <c r="G41" s="29"/>
      <c r="H41" s="12"/>
      <c r="I41" s="12"/>
    </row>
    <row r="42" spans="1:9" ht="13.5" customHeight="1">
      <c r="A42" s="202"/>
      <c r="B42" s="202"/>
      <c r="C42" s="202"/>
      <c r="D42" s="202"/>
      <c r="E42" s="202"/>
      <c r="F42" s="202"/>
      <c r="G42" s="202"/>
      <c r="H42" s="202"/>
      <c r="I42" s="202"/>
    </row>
    <row r="43" spans="1:9" ht="12.75">
      <c r="A43" s="202"/>
      <c r="B43" s="202"/>
      <c r="C43" s="202"/>
      <c r="D43" s="202"/>
      <c r="E43" s="202"/>
      <c r="F43" s="202"/>
      <c r="G43" s="202"/>
      <c r="H43" s="202"/>
      <c r="I43" s="202"/>
    </row>
    <row r="44" spans="1:4" ht="12.75">
      <c r="A44" s="22"/>
      <c r="B44" s="22"/>
      <c r="C44" s="22"/>
      <c r="D44" s="22"/>
    </row>
    <row r="45" spans="1:4" ht="12.75">
      <c r="A45" s="22"/>
      <c r="B45" s="22"/>
      <c r="C45" s="22"/>
      <c r="D45" s="22"/>
    </row>
    <row r="46" ht="12.75">
      <c r="E46" s="21"/>
    </row>
    <row r="49" spans="1:7" ht="12.75">
      <c r="A49" s="22"/>
      <c r="B49" s="22"/>
      <c r="C49" s="22"/>
      <c r="D49" s="22"/>
      <c r="F49" s="91"/>
      <c r="G49" s="21"/>
    </row>
    <row r="50" spans="1:4" ht="12.75">
      <c r="A50" s="22"/>
      <c r="B50" s="22"/>
      <c r="C50" s="22"/>
      <c r="D50" s="22"/>
    </row>
    <row r="51" spans="1:4" ht="12.75">
      <c r="A51" s="22"/>
      <c r="B51" s="22"/>
      <c r="C51" s="22"/>
      <c r="D51" s="22"/>
    </row>
    <row r="52" spans="1:4" ht="12.75">
      <c r="A52" s="22"/>
      <c r="B52" s="22"/>
      <c r="C52" s="22"/>
      <c r="D52" s="22"/>
    </row>
    <row r="53" ht="12.75">
      <c r="E53" s="21"/>
    </row>
    <row r="56" spans="1:7" ht="12.75">
      <c r="A56" s="22"/>
      <c r="B56" s="22"/>
      <c r="C56" s="22"/>
      <c r="D56" s="22"/>
      <c r="F56" s="91"/>
      <c r="G56" s="21"/>
    </row>
    <row r="57" spans="1:4" ht="12.75">
      <c r="A57" s="22"/>
      <c r="B57" s="22"/>
      <c r="C57" s="22"/>
      <c r="D57" s="22"/>
    </row>
    <row r="58" spans="1:4" ht="12.75">
      <c r="A58" s="22"/>
      <c r="B58" s="22"/>
      <c r="C58" s="22"/>
      <c r="D58" s="22"/>
    </row>
    <row r="59" spans="1:9" ht="12.75">
      <c r="A59" s="22"/>
      <c r="B59" s="22"/>
      <c r="C59" s="22"/>
      <c r="D59" s="22"/>
      <c r="H59" s="7"/>
      <c r="I59" s="7"/>
    </row>
    <row r="60" ht="12.75">
      <c r="E60" s="21"/>
    </row>
    <row r="61" spans="1:12" ht="12.75">
      <c r="A61" s="22"/>
      <c r="B61" s="22"/>
      <c r="C61" s="22"/>
      <c r="D61" s="22"/>
      <c r="K61" s="32"/>
      <c r="L61" s="32"/>
    </row>
    <row r="62" spans="1:12" ht="12.75">
      <c r="A62" s="22"/>
      <c r="B62" s="22"/>
      <c r="C62" s="22"/>
      <c r="D62" s="22"/>
      <c r="J62" s="32"/>
      <c r="K62" s="32"/>
      <c r="L62" s="32"/>
    </row>
    <row r="63" spans="1:10" ht="13.5" customHeight="1">
      <c r="A63" s="22"/>
      <c r="B63" s="22"/>
      <c r="C63" s="22"/>
      <c r="D63" s="22"/>
      <c r="J63" s="32"/>
    </row>
    <row r="64" ht="12.75">
      <c r="E64" s="21"/>
    </row>
    <row r="65" spans="1:4" ht="12.75">
      <c r="A65" s="22"/>
      <c r="B65" s="22"/>
      <c r="C65" s="22"/>
      <c r="D65" s="22"/>
    </row>
    <row r="66" spans="1:4" ht="12.75">
      <c r="A66" s="22"/>
      <c r="B66" s="22"/>
      <c r="C66" s="22"/>
      <c r="D66" s="22"/>
    </row>
    <row r="67" spans="1:4" ht="12.75">
      <c r="A67" s="22"/>
      <c r="B67" s="22"/>
      <c r="C67" s="22"/>
      <c r="D67" s="22"/>
    </row>
    <row r="68" ht="12.75">
      <c r="E68" s="21"/>
    </row>
    <row r="70" spans="1:4" ht="12.75">
      <c r="A70" s="22"/>
      <c r="B70" s="22"/>
      <c r="C70" s="22"/>
      <c r="D70" s="22"/>
    </row>
    <row r="71" spans="1:4" ht="12.75">
      <c r="A71" s="22"/>
      <c r="B71" s="22"/>
      <c r="C71" s="22"/>
      <c r="D71" s="22"/>
    </row>
    <row r="72" spans="1:4" ht="12.75">
      <c r="A72" s="22"/>
      <c r="B72" s="22"/>
      <c r="C72" s="22"/>
      <c r="D72" s="22"/>
    </row>
    <row r="74" spans="1:4" ht="12.75">
      <c r="A74" s="22"/>
      <c r="B74" s="22"/>
      <c r="C74" s="22"/>
      <c r="D74" s="22"/>
    </row>
    <row r="75" spans="1:4" ht="12.75">
      <c r="A75" s="22"/>
      <c r="B75" s="22"/>
      <c r="C75" s="22"/>
      <c r="D75" s="22"/>
    </row>
    <row r="76" spans="1:4" ht="12.75">
      <c r="A76" s="22"/>
      <c r="B76" s="22"/>
      <c r="C76" s="22"/>
      <c r="D76" s="22"/>
    </row>
    <row r="80" spans="1:4" ht="12.75">
      <c r="A80" s="22"/>
      <c r="B80" s="22"/>
      <c r="C80" s="22"/>
      <c r="D80" s="22"/>
    </row>
    <row r="81" spans="1:4" ht="12.75">
      <c r="A81" s="22"/>
      <c r="B81" s="22"/>
      <c r="C81" s="22"/>
      <c r="D81" s="22"/>
    </row>
    <row r="82" ht="12.75">
      <c r="E82" s="21"/>
    </row>
    <row r="83" spans="1:4" ht="12.75">
      <c r="A83" s="22"/>
      <c r="B83" s="22"/>
      <c r="C83" s="22"/>
      <c r="D83" s="22"/>
    </row>
    <row r="85" spans="1:4" ht="12.75">
      <c r="A85" s="22"/>
      <c r="B85" s="22"/>
      <c r="C85" s="22"/>
      <c r="D85" s="22"/>
    </row>
    <row r="86" spans="1:4" ht="12.75">
      <c r="A86" s="22"/>
      <c r="B86" s="22"/>
      <c r="C86" s="22"/>
      <c r="D86" s="22"/>
    </row>
    <row r="87" spans="1:4" ht="12.75">
      <c r="A87" s="22"/>
      <c r="B87" s="22"/>
      <c r="C87" s="22"/>
      <c r="D87" s="22"/>
    </row>
    <row r="88" spans="1:4" ht="12.75">
      <c r="A88" s="22"/>
      <c r="B88" s="22"/>
      <c r="C88" s="22"/>
      <c r="D88" s="22"/>
    </row>
    <row r="90" spans="1:4" ht="12.75">
      <c r="A90" s="22"/>
      <c r="B90" s="22"/>
      <c r="C90" s="22"/>
      <c r="D90" s="22"/>
    </row>
    <row r="91" spans="1:4" ht="12.75">
      <c r="A91" s="22"/>
      <c r="B91" s="22"/>
      <c r="C91" s="22"/>
      <c r="D91" s="22"/>
    </row>
    <row r="92" spans="1:4" ht="12.75">
      <c r="A92" s="22"/>
      <c r="B92" s="22"/>
      <c r="C92" s="22"/>
      <c r="D92" s="22"/>
    </row>
    <row r="93" spans="1:4" ht="12.75">
      <c r="A93" s="22"/>
      <c r="B93" s="22"/>
      <c r="C93" s="22"/>
      <c r="D93" s="22"/>
    </row>
    <row r="95" spans="1:4" ht="12.75">
      <c r="A95" s="22"/>
      <c r="B95" s="22"/>
      <c r="C95" s="22"/>
      <c r="D95" s="22"/>
    </row>
    <row r="96" spans="1:4" ht="12.75">
      <c r="A96" s="22"/>
      <c r="B96" s="22"/>
      <c r="C96" s="22"/>
      <c r="D96" s="22"/>
    </row>
    <row r="97" spans="1:4" ht="12.75">
      <c r="A97" s="22"/>
      <c r="B97" s="22"/>
      <c r="C97" s="22"/>
      <c r="D97" s="22"/>
    </row>
    <row r="99" spans="1:4" ht="12.75">
      <c r="A99" s="22"/>
      <c r="B99" s="22"/>
      <c r="C99" s="22"/>
      <c r="D99" s="22"/>
    </row>
    <row r="100" spans="1:4" ht="12.75">
      <c r="A100" s="22"/>
      <c r="B100" s="22"/>
      <c r="C100" s="22"/>
      <c r="D100" s="22"/>
    </row>
    <row r="101" spans="1:4" ht="12.75">
      <c r="A101" s="22"/>
      <c r="B101" s="22"/>
      <c r="C101" s="22"/>
      <c r="D101" s="22"/>
    </row>
    <row r="102" spans="1:4" ht="12.75">
      <c r="A102" s="22"/>
      <c r="B102" s="22"/>
      <c r="C102" s="22"/>
      <c r="D102" s="22"/>
    </row>
  </sheetData>
  <sheetProtection/>
  <mergeCells count="25">
    <mergeCell ref="O13:O14"/>
    <mergeCell ref="H13:H14"/>
    <mergeCell ref="I13:I14"/>
    <mergeCell ref="J13:J14"/>
    <mergeCell ref="K13:K14"/>
    <mergeCell ref="L13:L14"/>
    <mergeCell ref="B4:D4"/>
    <mergeCell ref="B6:D6"/>
    <mergeCell ref="A13:A14"/>
    <mergeCell ref="E13:E14"/>
    <mergeCell ref="F13:F14"/>
    <mergeCell ref="G13:G14"/>
    <mergeCell ref="B13:B14"/>
    <mergeCell ref="C13:C14"/>
    <mergeCell ref="D13:D14"/>
    <mergeCell ref="J4:L4"/>
    <mergeCell ref="M4:N4"/>
    <mergeCell ref="J6:L6"/>
    <mergeCell ref="F6:G6"/>
    <mergeCell ref="A42:I43"/>
    <mergeCell ref="H4:I4"/>
    <mergeCell ref="H6:I6"/>
    <mergeCell ref="F4:G4"/>
    <mergeCell ref="A4:A6"/>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00390625" defaultRowHeight="13.5"/>
  <cols>
    <col min="1" max="1" width="10.375" style="1" customWidth="1"/>
    <col min="2" max="2" width="9.00390625" style="37" customWidth="1"/>
    <col min="3" max="3" width="9.75390625" style="37" customWidth="1"/>
    <col min="4" max="4" width="11.875" style="37" customWidth="1"/>
    <col min="5" max="5" width="14.75390625" style="1" customWidth="1"/>
    <col min="6" max="7" width="7.25390625" style="1" customWidth="1"/>
    <col min="8" max="9" width="12.75390625" style="37" bestFit="1" customWidth="1"/>
    <col min="10" max="10" width="7.75390625" style="1" customWidth="1"/>
    <col min="11" max="11" width="13.375" style="1" bestFit="1" customWidth="1"/>
    <col min="12" max="12" width="11.25390625" style="1" customWidth="1"/>
    <col min="13" max="13" width="11.625" style="1" customWidth="1"/>
    <col min="14" max="14" width="8.75390625" style="0" customWidth="1"/>
    <col min="15" max="16384" width="9.00390625" style="1" customWidth="1"/>
  </cols>
  <sheetData>
    <row r="1" ht="13.5">
      <c r="A1" s="34" t="s">
        <v>191</v>
      </c>
    </row>
    <row r="2" spans="2:14" ht="12">
      <c r="B2" s="46"/>
      <c r="C2" s="46"/>
      <c r="D2" s="46"/>
      <c r="N2" s="1"/>
    </row>
    <row r="3" spans="1:13" s="37" customFormat="1" ht="13.5" customHeight="1">
      <c r="A3" s="233"/>
      <c r="B3" s="231" t="s">
        <v>136</v>
      </c>
      <c r="C3" s="231"/>
      <c r="D3" s="231"/>
      <c r="E3" s="206" t="s">
        <v>272</v>
      </c>
      <c r="F3" s="200" t="s">
        <v>56</v>
      </c>
      <c r="G3" s="201"/>
      <c r="H3" s="200" t="s">
        <v>120</v>
      </c>
      <c r="I3" s="201"/>
      <c r="J3" s="198" t="s">
        <v>73</v>
      </c>
      <c r="K3" s="198"/>
      <c r="L3" s="198"/>
      <c r="M3" s="18" t="s">
        <v>75</v>
      </c>
    </row>
    <row r="4" spans="1:13" s="37" customFormat="1" ht="12">
      <c r="A4" s="234"/>
      <c r="B4" s="167" t="s">
        <v>88</v>
      </c>
      <c r="C4" s="167" t="s">
        <v>89</v>
      </c>
      <c r="D4" s="167" t="s">
        <v>269</v>
      </c>
      <c r="E4" s="207"/>
      <c r="F4" s="18" t="s">
        <v>57</v>
      </c>
      <c r="G4" s="18" t="s">
        <v>82</v>
      </c>
      <c r="H4" s="18" t="s">
        <v>118</v>
      </c>
      <c r="I4" s="18" t="s">
        <v>119</v>
      </c>
      <c r="J4" s="10" t="s">
        <v>74</v>
      </c>
      <c r="K4" s="10" t="s">
        <v>78</v>
      </c>
      <c r="L4" s="10" t="s">
        <v>79</v>
      </c>
      <c r="M4" s="18"/>
    </row>
    <row r="5" spans="1:13" s="37" customFormat="1" ht="12" customHeight="1">
      <c r="A5" s="235"/>
      <c r="B5" s="209" t="s">
        <v>268</v>
      </c>
      <c r="C5" s="210"/>
      <c r="D5" s="211"/>
      <c r="E5" s="175" t="s">
        <v>274</v>
      </c>
      <c r="F5" s="200" t="s">
        <v>257</v>
      </c>
      <c r="G5" s="201"/>
      <c r="H5" s="200" t="s">
        <v>260</v>
      </c>
      <c r="I5" s="201"/>
      <c r="J5" s="198" t="s">
        <v>259</v>
      </c>
      <c r="K5" s="199"/>
      <c r="L5" s="199"/>
      <c r="M5" s="146" t="s">
        <v>260</v>
      </c>
    </row>
    <row r="6" spans="1:14" ht="12" customHeight="1">
      <c r="A6" s="17" t="s">
        <v>24</v>
      </c>
      <c r="B6" s="168">
        <v>13</v>
      </c>
      <c r="C6" s="168">
        <v>59</v>
      </c>
      <c r="D6" s="168"/>
      <c r="E6" s="24">
        <v>379</v>
      </c>
      <c r="F6" s="27">
        <v>1590</v>
      </c>
      <c r="G6" s="93">
        <v>1432</v>
      </c>
      <c r="H6" s="94">
        <v>42.1</v>
      </c>
      <c r="I6" s="95">
        <v>56.4</v>
      </c>
      <c r="J6" s="25">
        <v>430</v>
      </c>
      <c r="K6" s="99">
        <v>100</v>
      </c>
      <c r="L6" s="96">
        <v>100</v>
      </c>
      <c r="M6" s="155">
        <v>176</v>
      </c>
      <c r="N6" s="1"/>
    </row>
    <row r="7" spans="1:14" ht="12">
      <c r="A7" s="17" t="s">
        <v>25</v>
      </c>
      <c r="B7" s="168">
        <v>5</v>
      </c>
      <c r="C7" s="168">
        <v>35</v>
      </c>
      <c r="D7" s="168"/>
      <c r="E7" s="24">
        <v>101</v>
      </c>
      <c r="F7" s="24">
        <v>200</v>
      </c>
      <c r="G7" s="97">
        <v>170</v>
      </c>
      <c r="H7" s="98">
        <v>58.9</v>
      </c>
      <c r="I7" s="95">
        <v>67.7</v>
      </c>
      <c r="J7" s="25">
        <v>102</v>
      </c>
      <c r="K7" s="99">
        <v>100</v>
      </c>
      <c r="L7" s="96">
        <v>100</v>
      </c>
      <c r="M7" s="155">
        <v>50</v>
      </c>
      <c r="N7" s="1"/>
    </row>
    <row r="8" spans="1:14" ht="12">
      <c r="A8" s="17" t="s">
        <v>26</v>
      </c>
      <c r="B8" s="168">
        <v>6</v>
      </c>
      <c r="C8" s="168">
        <v>44</v>
      </c>
      <c r="D8" s="168"/>
      <c r="E8" s="176">
        <v>39</v>
      </c>
      <c r="F8" s="24">
        <v>260</v>
      </c>
      <c r="G8" s="97">
        <v>254</v>
      </c>
      <c r="H8" s="98">
        <v>50.6</v>
      </c>
      <c r="I8" s="95">
        <v>67.2</v>
      </c>
      <c r="J8" s="25">
        <v>59</v>
      </c>
      <c r="K8" s="99">
        <v>100</v>
      </c>
      <c r="L8" s="96">
        <v>100</v>
      </c>
      <c r="M8" s="155">
        <v>42</v>
      </c>
      <c r="N8" s="1"/>
    </row>
    <row r="9" spans="1:14" ht="12">
      <c r="A9" s="17" t="s">
        <v>27</v>
      </c>
      <c r="B9" s="168">
        <v>2</v>
      </c>
      <c r="C9" s="168">
        <v>37</v>
      </c>
      <c r="D9" s="168"/>
      <c r="E9" s="176">
        <v>7</v>
      </c>
      <c r="F9" s="24">
        <v>204</v>
      </c>
      <c r="G9" s="97">
        <v>204</v>
      </c>
      <c r="H9" s="98">
        <v>44.8</v>
      </c>
      <c r="I9" s="95">
        <v>57.8</v>
      </c>
      <c r="J9" s="25">
        <v>69</v>
      </c>
      <c r="K9" s="99">
        <v>100</v>
      </c>
      <c r="L9" s="96">
        <v>91.3</v>
      </c>
      <c r="M9" s="155">
        <v>56</v>
      </c>
      <c r="N9" s="1"/>
    </row>
    <row r="10" spans="1:14" ht="12">
      <c r="A10" s="17" t="s">
        <v>28</v>
      </c>
      <c r="B10" s="168">
        <v>7</v>
      </c>
      <c r="C10" s="168">
        <v>14</v>
      </c>
      <c r="D10" s="168"/>
      <c r="E10" s="176">
        <v>11</v>
      </c>
      <c r="F10" s="24">
        <v>673</v>
      </c>
      <c r="G10" s="97">
        <v>611</v>
      </c>
      <c r="H10" s="98">
        <v>36.7</v>
      </c>
      <c r="I10" s="95">
        <v>46.3</v>
      </c>
      <c r="J10" s="25">
        <v>119</v>
      </c>
      <c r="K10" s="99">
        <v>100</v>
      </c>
      <c r="L10" s="96">
        <v>99.2</v>
      </c>
      <c r="M10" s="155">
        <v>51</v>
      </c>
      <c r="N10" s="1"/>
    </row>
    <row r="11" spans="1:14" ht="12">
      <c r="A11" s="17" t="s">
        <v>29</v>
      </c>
      <c r="B11" s="168">
        <v>2</v>
      </c>
      <c r="C11" s="168">
        <v>29</v>
      </c>
      <c r="D11" s="168"/>
      <c r="E11" s="24">
        <v>139</v>
      </c>
      <c r="F11" s="24">
        <v>420</v>
      </c>
      <c r="G11" s="97">
        <v>417</v>
      </c>
      <c r="H11" s="98">
        <v>52.6</v>
      </c>
      <c r="I11" s="95">
        <v>63.1</v>
      </c>
      <c r="J11" s="25">
        <v>163</v>
      </c>
      <c r="K11" s="99">
        <v>100</v>
      </c>
      <c r="L11" s="96">
        <v>100</v>
      </c>
      <c r="M11" s="155">
        <v>85</v>
      </c>
      <c r="N11" s="1"/>
    </row>
    <row r="12" spans="1:14" ht="12">
      <c r="A12" s="17" t="s">
        <v>30</v>
      </c>
      <c r="B12" s="168">
        <v>6</v>
      </c>
      <c r="C12" s="168">
        <v>32</v>
      </c>
      <c r="D12" s="168"/>
      <c r="E12" s="24">
        <v>100</v>
      </c>
      <c r="F12" s="24">
        <v>90</v>
      </c>
      <c r="G12" s="100">
        <v>88</v>
      </c>
      <c r="H12" s="98">
        <v>62.2</v>
      </c>
      <c r="I12" s="101">
        <v>70.9</v>
      </c>
      <c r="J12" s="25">
        <v>76</v>
      </c>
      <c r="K12" s="99">
        <v>100</v>
      </c>
      <c r="L12" s="96">
        <v>100</v>
      </c>
      <c r="M12" s="155">
        <v>31</v>
      </c>
      <c r="N12" s="1"/>
    </row>
    <row r="13" spans="1:14" ht="12">
      <c r="A13" s="17" t="s">
        <v>31</v>
      </c>
      <c r="B13" s="168">
        <v>5</v>
      </c>
      <c r="C13" s="168">
        <v>35</v>
      </c>
      <c r="D13" s="168"/>
      <c r="E13" s="24">
        <v>89</v>
      </c>
      <c r="F13" s="24">
        <v>304</v>
      </c>
      <c r="G13" s="97">
        <v>304</v>
      </c>
      <c r="H13" s="102">
        <v>48.7</v>
      </c>
      <c r="I13" s="95">
        <v>64.6</v>
      </c>
      <c r="J13" s="25">
        <v>131</v>
      </c>
      <c r="K13" s="99">
        <v>100</v>
      </c>
      <c r="L13" s="96">
        <v>100</v>
      </c>
      <c r="M13" s="155">
        <v>66</v>
      </c>
      <c r="N13" s="1"/>
    </row>
    <row r="14" spans="1:14" ht="12" customHeight="1">
      <c r="A14" s="17" t="s">
        <v>32</v>
      </c>
      <c r="B14" s="168">
        <v>7</v>
      </c>
      <c r="C14" s="168">
        <v>36</v>
      </c>
      <c r="D14" s="168"/>
      <c r="E14" s="24">
        <v>291</v>
      </c>
      <c r="F14" s="24">
        <v>660</v>
      </c>
      <c r="G14" s="103">
        <v>605</v>
      </c>
      <c r="H14" s="98">
        <v>43.9</v>
      </c>
      <c r="I14" s="95">
        <v>53.8</v>
      </c>
      <c r="J14" s="25">
        <v>254</v>
      </c>
      <c r="K14" s="99">
        <v>100</v>
      </c>
      <c r="L14" s="96">
        <v>100</v>
      </c>
      <c r="M14" s="155">
        <v>121</v>
      </c>
      <c r="N14" s="1"/>
    </row>
    <row r="15" spans="1:14" ht="12" customHeight="1">
      <c r="A15" s="17" t="s">
        <v>33</v>
      </c>
      <c r="B15" s="168">
        <v>8</v>
      </c>
      <c r="C15" s="168">
        <v>37</v>
      </c>
      <c r="D15" s="168"/>
      <c r="E15" s="24">
        <v>26</v>
      </c>
      <c r="F15" s="24">
        <v>83</v>
      </c>
      <c r="G15" s="97">
        <v>78</v>
      </c>
      <c r="H15" s="98">
        <v>37.7</v>
      </c>
      <c r="I15" s="95">
        <v>50.7</v>
      </c>
      <c r="J15" s="25">
        <v>56</v>
      </c>
      <c r="K15" s="99">
        <v>100</v>
      </c>
      <c r="L15" s="96">
        <v>100</v>
      </c>
      <c r="M15" s="155">
        <v>36</v>
      </c>
      <c r="N15" s="1"/>
    </row>
    <row r="16" spans="1:14" ht="12">
      <c r="A16" s="17" t="s">
        <v>34</v>
      </c>
      <c r="B16" s="168">
        <v>6</v>
      </c>
      <c r="C16" s="168">
        <v>68</v>
      </c>
      <c r="D16" s="168"/>
      <c r="E16" s="24">
        <v>52</v>
      </c>
      <c r="F16" s="24">
        <v>150</v>
      </c>
      <c r="G16" s="97">
        <v>150</v>
      </c>
      <c r="H16" s="98">
        <v>51.7</v>
      </c>
      <c r="I16" s="95">
        <v>62.1</v>
      </c>
      <c r="J16" s="25">
        <v>111</v>
      </c>
      <c r="K16" s="99">
        <v>100</v>
      </c>
      <c r="L16" s="96">
        <v>100</v>
      </c>
      <c r="M16" s="155">
        <v>53</v>
      </c>
      <c r="N16" s="1"/>
    </row>
    <row r="17" spans="1:14" ht="12" customHeight="1">
      <c r="A17" s="17" t="s">
        <v>35</v>
      </c>
      <c r="B17" s="168">
        <v>6</v>
      </c>
      <c r="C17" s="168">
        <v>28</v>
      </c>
      <c r="D17" s="168"/>
      <c r="E17" s="24">
        <v>111</v>
      </c>
      <c r="F17" s="24">
        <v>490</v>
      </c>
      <c r="G17" s="103">
        <v>430</v>
      </c>
      <c r="H17" s="98">
        <v>44.3</v>
      </c>
      <c r="I17" s="95">
        <v>52.1</v>
      </c>
      <c r="J17" s="25">
        <v>106</v>
      </c>
      <c r="K17" s="99">
        <v>100</v>
      </c>
      <c r="L17" s="96">
        <v>99.1</v>
      </c>
      <c r="M17" s="155">
        <v>50</v>
      </c>
      <c r="N17" s="1"/>
    </row>
    <row r="18" spans="1:14" ht="12" customHeight="1">
      <c r="A18" s="17" t="s">
        <v>36</v>
      </c>
      <c r="B18" s="168">
        <v>4</v>
      </c>
      <c r="C18" s="168">
        <v>21</v>
      </c>
      <c r="D18" s="168"/>
      <c r="E18" s="24">
        <v>31</v>
      </c>
      <c r="F18" s="24">
        <v>150</v>
      </c>
      <c r="G18" s="97">
        <v>132</v>
      </c>
      <c r="H18" s="98">
        <v>51.8</v>
      </c>
      <c r="I18" s="95">
        <v>58.9</v>
      </c>
      <c r="J18" s="25">
        <v>88</v>
      </c>
      <c r="K18" s="99">
        <v>100</v>
      </c>
      <c r="L18" s="96">
        <v>100</v>
      </c>
      <c r="M18" s="155">
        <v>45</v>
      </c>
      <c r="N18" s="1"/>
    </row>
    <row r="19" spans="1:14" ht="12">
      <c r="A19" s="17" t="s">
        <v>37</v>
      </c>
      <c r="B19" s="168">
        <v>10</v>
      </c>
      <c r="C19" s="168">
        <v>25</v>
      </c>
      <c r="D19" s="168">
        <v>1</v>
      </c>
      <c r="E19" s="24">
        <v>14</v>
      </c>
      <c r="F19" s="24">
        <v>94</v>
      </c>
      <c r="G19" s="100">
        <v>91</v>
      </c>
      <c r="H19" s="98">
        <v>39.8</v>
      </c>
      <c r="I19" s="101">
        <v>51.1</v>
      </c>
      <c r="J19" s="25">
        <v>62</v>
      </c>
      <c r="K19" s="99">
        <v>100</v>
      </c>
      <c r="L19" s="96">
        <v>100</v>
      </c>
      <c r="M19" s="155">
        <v>30</v>
      </c>
      <c r="N19" s="1"/>
    </row>
    <row r="20" spans="1:14" ht="12">
      <c r="A20" s="17" t="s">
        <v>38</v>
      </c>
      <c r="B20" s="168">
        <v>7</v>
      </c>
      <c r="C20" s="168">
        <v>29</v>
      </c>
      <c r="D20" s="168"/>
      <c r="E20" s="24">
        <v>26</v>
      </c>
      <c r="F20" s="24">
        <v>124</v>
      </c>
      <c r="G20" s="103">
        <v>120</v>
      </c>
      <c r="H20" s="102">
        <v>47.9</v>
      </c>
      <c r="I20" s="95">
        <v>61.1</v>
      </c>
      <c r="J20" s="25">
        <v>34</v>
      </c>
      <c r="K20" s="99">
        <v>100</v>
      </c>
      <c r="L20" s="96">
        <v>100</v>
      </c>
      <c r="M20" s="155">
        <v>28</v>
      </c>
      <c r="N20" s="1"/>
    </row>
    <row r="21" spans="1:14" ht="12" customHeight="1">
      <c r="A21" s="17" t="s">
        <v>39</v>
      </c>
      <c r="B21" s="168">
        <v>2</v>
      </c>
      <c r="C21" s="169">
        <v>16</v>
      </c>
      <c r="D21" s="168"/>
      <c r="E21" s="24">
        <v>34</v>
      </c>
      <c r="F21" s="24">
        <v>186</v>
      </c>
      <c r="G21" s="97">
        <v>186</v>
      </c>
      <c r="H21" s="98">
        <v>42.9</v>
      </c>
      <c r="I21" s="95">
        <v>55.5</v>
      </c>
      <c r="J21" s="25">
        <v>34</v>
      </c>
      <c r="K21" s="99">
        <v>100</v>
      </c>
      <c r="L21" s="96">
        <v>100</v>
      </c>
      <c r="M21" s="155">
        <v>36</v>
      </c>
      <c r="N21" s="1"/>
    </row>
    <row r="22" spans="1:14" ht="12" customHeight="1">
      <c r="A22" s="17" t="s">
        <v>40</v>
      </c>
      <c r="B22" s="168">
        <v>6</v>
      </c>
      <c r="C22" s="168">
        <v>27</v>
      </c>
      <c r="D22" s="168"/>
      <c r="E22" s="24">
        <v>21</v>
      </c>
      <c r="F22" s="24">
        <v>108</v>
      </c>
      <c r="G22" s="97">
        <v>96</v>
      </c>
      <c r="H22" s="98">
        <v>33.7</v>
      </c>
      <c r="I22" s="95">
        <v>47</v>
      </c>
      <c r="J22" s="25">
        <v>44</v>
      </c>
      <c r="K22" s="99">
        <v>100</v>
      </c>
      <c r="L22" s="96">
        <v>100</v>
      </c>
      <c r="M22" s="155">
        <v>20</v>
      </c>
      <c r="N22" s="1"/>
    </row>
    <row r="23" spans="1:14" ht="12">
      <c r="A23" s="17" t="s">
        <v>41</v>
      </c>
      <c r="B23" s="168">
        <v>2</v>
      </c>
      <c r="C23" s="168">
        <v>23</v>
      </c>
      <c r="D23" s="168"/>
      <c r="E23" s="24">
        <v>32</v>
      </c>
      <c r="F23" s="24">
        <v>189</v>
      </c>
      <c r="G23" s="103">
        <v>164</v>
      </c>
      <c r="H23" s="98">
        <v>45.5</v>
      </c>
      <c r="I23" s="95">
        <v>59</v>
      </c>
      <c r="J23" s="25">
        <v>37</v>
      </c>
      <c r="K23" s="99">
        <v>100</v>
      </c>
      <c r="L23" s="96">
        <v>100</v>
      </c>
      <c r="M23" s="155">
        <v>30</v>
      </c>
      <c r="N23" s="1"/>
    </row>
    <row r="24" spans="1:14" ht="12" customHeight="1">
      <c r="A24" s="17" t="s">
        <v>42</v>
      </c>
      <c r="B24" s="168">
        <v>2</v>
      </c>
      <c r="C24" s="168">
        <v>13</v>
      </c>
      <c r="D24" s="168"/>
      <c r="E24" s="24">
        <v>10</v>
      </c>
      <c r="F24" s="24">
        <v>145</v>
      </c>
      <c r="G24" s="97">
        <v>143</v>
      </c>
      <c r="H24" s="98">
        <v>42.5</v>
      </c>
      <c r="I24" s="95">
        <v>56.3</v>
      </c>
      <c r="J24" s="25">
        <v>62</v>
      </c>
      <c r="K24" s="99">
        <v>100</v>
      </c>
      <c r="L24" s="96">
        <v>100</v>
      </c>
      <c r="M24" s="155">
        <v>39</v>
      </c>
      <c r="N24" s="1"/>
    </row>
    <row r="25" spans="1:14" ht="12" customHeight="1">
      <c r="A25" s="17" t="s">
        <v>43</v>
      </c>
      <c r="B25" s="168">
        <v>2</v>
      </c>
      <c r="C25" s="168">
        <v>18</v>
      </c>
      <c r="D25" s="168"/>
      <c r="E25" s="24">
        <v>30</v>
      </c>
      <c r="F25" s="24">
        <v>224</v>
      </c>
      <c r="G25" s="104">
        <v>222</v>
      </c>
      <c r="H25" s="98">
        <v>40.2</v>
      </c>
      <c r="I25" s="51">
        <v>53.1</v>
      </c>
      <c r="J25" s="25">
        <v>68</v>
      </c>
      <c r="K25" s="99">
        <v>100</v>
      </c>
      <c r="L25" s="96">
        <v>98.5</v>
      </c>
      <c r="M25" s="155">
        <v>35</v>
      </c>
      <c r="N25" s="1"/>
    </row>
    <row r="26" spans="1:14" ht="12">
      <c r="A26" s="17" t="s">
        <v>44</v>
      </c>
      <c r="B26" s="168">
        <v>3</v>
      </c>
      <c r="C26" s="168">
        <v>33</v>
      </c>
      <c r="D26" s="168"/>
      <c r="E26" s="24">
        <v>25</v>
      </c>
      <c r="F26" s="24">
        <v>210</v>
      </c>
      <c r="G26" s="104">
        <v>202</v>
      </c>
      <c r="H26" s="52">
        <v>44.1</v>
      </c>
      <c r="I26" s="51">
        <v>52.2</v>
      </c>
      <c r="J26" s="25">
        <v>66</v>
      </c>
      <c r="K26" s="99">
        <v>100</v>
      </c>
      <c r="L26" s="96">
        <v>100</v>
      </c>
      <c r="M26" s="155">
        <v>48</v>
      </c>
      <c r="N26" s="1"/>
    </row>
    <row r="27" spans="1:14" ht="12">
      <c r="A27" s="17" t="s">
        <v>45</v>
      </c>
      <c r="B27" s="168">
        <v>7</v>
      </c>
      <c r="C27" s="168">
        <v>48</v>
      </c>
      <c r="D27" s="168"/>
      <c r="E27" s="24">
        <v>163</v>
      </c>
      <c r="F27" s="24">
        <v>212</v>
      </c>
      <c r="G27" s="105">
        <v>208</v>
      </c>
      <c r="H27" s="52">
        <v>65.5</v>
      </c>
      <c r="I27" s="106">
        <v>79.2</v>
      </c>
      <c r="J27" s="25">
        <v>100</v>
      </c>
      <c r="K27" s="99">
        <v>100</v>
      </c>
      <c r="L27" s="96">
        <v>100</v>
      </c>
      <c r="M27" s="155">
        <v>59</v>
      </c>
      <c r="N27" s="1"/>
    </row>
    <row r="28" spans="1:14" ht="12">
      <c r="A28" s="17" t="s">
        <v>46</v>
      </c>
      <c r="B28" s="168">
        <v>7</v>
      </c>
      <c r="C28" s="168">
        <v>39</v>
      </c>
      <c r="D28" s="168"/>
      <c r="E28" s="24">
        <v>49</v>
      </c>
      <c r="F28" s="24">
        <v>207</v>
      </c>
      <c r="G28" s="104">
        <v>188</v>
      </c>
      <c r="H28" s="107">
        <v>50.1</v>
      </c>
      <c r="I28" s="51">
        <v>65.4</v>
      </c>
      <c r="J28" s="25">
        <v>89</v>
      </c>
      <c r="K28" s="99">
        <v>100</v>
      </c>
      <c r="L28" s="96">
        <v>100</v>
      </c>
      <c r="M28" s="155">
        <v>24</v>
      </c>
      <c r="N28" s="1"/>
    </row>
    <row r="29" spans="1:14" ht="12">
      <c r="A29" s="17" t="s">
        <v>47</v>
      </c>
      <c r="B29" s="168">
        <v>13</v>
      </c>
      <c r="C29" s="168">
        <v>14</v>
      </c>
      <c r="D29" s="168"/>
      <c r="E29" s="24">
        <v>39</v>
      </c>
      <c r="F29" s="24">
        <v>200</v>
      </c>
      <c r="G29" s="93">
        <v>187</v>
      </c>
      <c r="H29" s="52">
        <v>58.2</v>
      </c>
      <c r="I29" s="51">
        <v>65.3</v>
      </c>
      <c r="J29" s="25">
        <v>46</v>
      </c>
      <c r="K29" s="99">
        <v>100</v>
      </c>
      <c r="L29" s="96">
        <v>100</v>
      </c>
      <c r="M29" s="155">
        <v>30</v>
      </c>
      <c r="N29" s="1"/>
    </row>
    <row r="30" spans="1:14" ht="12">
      <c r="A30" s="17" t="s">
        <v>48</v>
      </c>
      <c r="B30" s="168">
        <v>2</v>
      </c>
      <c r="C30" s="168">
        <v>19</v>
      </c>
      <c r="D30" s="168"/>
      <c r="E30" s="24">
        <v>81</v>
      </c>
      <c r="F30" s="24">
        <v>506</v>
      </c>
      <c r="G30" s="104">
        <v>440</v>
      </c>
      <c r="H30" s="52">
        <v>26.5</v>
      </c>
      <c r="I30" s="51">
        <v>31.3</v>
      </c>
      <c r="J30" s="25">
        <v>43</v>
      </c>
      <c r="K30" s="99">
        <v>100</v>
      </c>
      <c r="L30" s="96">
        <v>100</v>
      </c>
      <c r="M30" s="155">
        <v>45</v>
      </c>
      <c r="N30" s="1"/>
    </row>
    <row r="31" spans="1:14" ht="12">
      <c r="A31" s="17" t="s">
        <v>49</v>
      </c>
      <c r="B31" s="168">
        <v>11</v>
      </c>
      <c r="C31" s="168">
        <v>22</v>
      </c>
      <c r="D31" s="168"/>
      <c r="E31" s="176">
        <v>83</v>
      </c>
      <c r="F31" s="24">
        <v>244</v>
      </c>
      <c r="G31" s="104">
        <v>229</v>
      </c>
      <c r="H31" s="52">
        <v>40.2</v>
      </c>
      <c r="I31" s="51">
        <v>56.4</v>
      </c>
      <c r="J31" s="25">
        <v>94</v>
      </c>
      <c r="K31" s="99">
        <v>100</v>
      </c>
      <c r="L31" s="96">
        <v>98.9</v>
      </c>
      <c r="M31" s="155">
        <v>51</v>
      </c>
      <c r="N31" s="1"/>
    </row>
    <row r="32" spans="1:14" ht="12">
      <c r="A32" s="19"/>
      <c r="B32" s="170"/>
      <c r="C32" s="170"/>
      <c r="D32" s="170"/>
      <c r="E32" s="171"/>
      <c r="F32" s="122"/>
      <c r="G32" s="20"/>
      <c r="H32" s="128"/>
      <c r="I32" s="129"/>
      <c r="J32" s="30"/>
      <c r="K32" s="161"/>
      <c r="L32" s="162"/>
      <c r="M32" s="172"/>
      <c r="N32" s="1"/>
    </row>
    <row r="33" spans="1:14" ht="12" customHeight="1">
      <c r="A33" s="232" t="s">
        <v>271</v>
      </c>
      <c r="B33" s="232"/>
      <c r="C33" s="232"/>
      <c r="D33" s="232"/>
      <c r="E33" s="232"/>
      <c r="F33" s="232"/>
      <c r="G33" s="232"/>
      <c r="H33" s="232"/>
      <c r="I33" s="57"/>
      <c r="J33" s="9"/>
      <c r="K33" s="9"/>
      <c r="L33" s="9"/>
      <c r="M33" s="58"/>
      <c r="N33" s="1"/>
    </row>
    <row r="34" spans="1:14" ht="12">
      <c r="A34" s="232"/>
      <c r="B34" s="232"/>
      <c r="C34" s="232"/>
      <c r="D34" s="232"/>
      <c r="E34" s="232"/>
      <c r="F34" s="232"/>
      <c r="G34" s="232"/>
      <c r="H34" s="232"/>
      <c r="I34" s="57"/>
      <c r="J34" s="9"/>
      <c r="K34" s="9"/>
      <c r="L34" s="9"/>
      <c r="M34" s="58"/>
      <c r="N34" s="1"/>
    </row>
    <row r="35" spans="1:14" ht="12">
      <c r="A35" s="12" t="s">
        <v>80</v>
      </c>
      <c r="B35" s="49"/>
      <c r="C35" s="49"/>
      <c r="D35" s="49"/>
      <c r="E35" s="13"/>
      <c r="F35" s="12"/>
      <c r="J35" s="7"/>
      <c r="K35" s="7"/>
      <c r="N35" s="1"/>
    </row>
    <row r="36" spans="1:14" ht="12">
      <c r="A36" s="12" t="s">
        <v>195</v>
      </c>
      <c r="E36" s="13"/>
      <c r="F36" s="12"/>
      <c r="J36" s="7"/>
      <c r="K36" s="7"/>
      <c r="N36" s="1"/>
    </row>
    <row r="37" spans="1:14" ht="12">
      <c r="A37" s="12" t="s">
        <v>288</v>
      </c>
      <c r="E37" s="13"/>
      <c r="F37" s="12"/>
      <c r="J37" s="7"/>
      <c r="K37" s="7"/>
      <c r="N37" s="1"/>
    </row>
    <row r="38" spans="1:14" ht="12">
      <c r="A38" s="1" t="s">
        <v>131</v>
      </c>
      <c r="E38" s="4"/>
      <c r="N38" s="1"/>
    </row>
    <row r="39" ht="12.75">
      <c r="E39" s="4"/>
    </row>
    <row r="40" ht="12.75">
      <c r="E40" s="4"/>
    </row>
    <row r="41" ht="12.75">
      <c r="E41" s="4"/>
    </row>
    <row r="42" ht="12.75">
      <c r="E42" s="4"/>
    </row>
    <row r="43" ht="12.75">
      <c r="E43" s="4"/>
    </row>
    <row r="44" ht="12.75">
      <c r="E44" s="4"/>
    </row>
    <row r="45" ht="12.75">
      <c r="E45" s="4"/>
    </row>
    <row r="46" ht="12.75">
      <c r="E46" s="4"/>
    </row>
    <row r="47" ht="12.75">
      <c r="E47" s="4"/>
    </row>
    <row r="48" ht="12.75">
      <c r="E48" s="4"/>
    </row>
    <row r="49" ht="12.75">
      <c r="E49" s="4"/>
    </row>
    <row r="50" ht="12.75">
      <c r="E50" s="4"/>
    </row>
    <row r="51" ht="12.75">
      <c r="E51" s="4"/>
    </row>
    <row r="52" ht="12.75">
      <c r="E52" s="11"/>
    </row>
    <row r="53" ht="12.75">
      <c r="E53" s="11"/>
    </row>
    <row r="54" ht="12.75">
      <c r="E54" s="11"/>
    </row>
    <row r="55" ht="12.75">
      <c r="E55" s="4"/>
    </row>
    <row r="56" ht="12.75">
      <c r="E56" s="4"/>
    </row>
    <row r="57" ht="12.75">
      <c r="E57" s="4"/>
    </row>
    <row r="58" ht="12.75">
      <c r="E58" s="4"/>
    </row>
    <row r="59" ht="12.75">
      <c r="E59" s="4"/>
    </row>
    <row r="60" ht="12.75">
      <c r="E60" s="4"/>
    </row>
    <row r="61" spans="5:9" ht="12.75">
      <c r="E61" s="4"/>
      <c r="G61" s="7"/>
      <c r="H61" s="50"/>
      <c r="I61" s="50"/>
    </row>
    <row r="62" spans="5:6" ht="12.75">
      <c r="E62" s="4"/>
      <c r="F62" s="7"/>
    </row>
  </sheetData>
  <sheetProtection/>
  <mergeCells count="11">
    <mergeCell ref="A33:H34"/>
    <mergeCell ref="A3:A5"/>
    <mergeCell ref="J5:L5"/>
    <mergeCell ref="E3:E4"/>
    <mergeCell ref="J3:L3"/>
    <mergeCell ref="F3:G3"/>
    <mergeCell ref="F5:G5"/>
    <mergeCell ref="B3:D3"/>
    <mergeCell ref="B5:D5"/>
    <mergeCell ref="H3:I3"/>
    <mergeCell ref="H5:I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00390625" defaultRowHeight="13.5"/>
  <cols>
    <col min="1" max="1" width="8.875" style="36" bestFit="1" customWidth="1"/>
    <col min="2" max="2" width="18.625" style="36" customWidth="1"/>
    <col min="3" max="3" width="13.125" style="36" customWidth="1"/>
    <col min="4" max="4" width="9.625" style="36" customWidth="1"/>
    <col min="5" max="5" width="15.625" style="36" customWidth="1"/>
    <col min="6" max="6" width="3.625" style="36" customWidth="1"/>
    <col min="7" max="7" width="11.25390625" style="47" customWidth="1"/>
    <col min="8" max="8" width="13.125" style="36" customWidth="1"/>
    <col min="9" max="9" width="15.00390625" style="36" customWidth="1"/>
    <col min="10" max="10" width="10.625" style="36" customWidth="1"/>
    <col min="11" max="11" width="15.625" style="36" customWidth="1"/>
    <col min="12" max="12" width="3.625" style="36" customWidth="1"/>
    <col min="13" max="13" width="26.00390625" style="36" bestFit="1" customWidth="1"/>
    <col min="14" max="14" width="8.125" style="36" bestFit="1" customWidth="1"/>
    <col min="15" max="15" width="25.125" style="36" bestFit="1" customWidth="1"/>
    <col min="16" max="16384" width="9.00390625" style="36" customWidth="1"/>
  </cols>
  <sheetData>
    <row r="1" ht="13.5">
      <c r="A1" s="45" t="s">
        <v>135</v>
      </c>
    </row>
    <row r="3" spans="1:15" ht="12.75">
      <c r="A3" s="248"/>
      <c r="B3" s="254" t="s">
        <v>121</v>
      </c>
      <c r="C3" s="237" t="s">
        <v>122</v>
      </c>
      <c r="D3" s="239" t="s">
        <v>124</v>
      </c>
      <c r="E3" s="239"/>
      <c r="F3" s="178"/>
      <c r="G3" s="251"/>
      <c r="H3" s="248" t="s">
        <v>121</v>
      </c>
      <c r="I3" s="237" t="s">
        <v>122</v>
      </c>
      <c r="J3" s="243" t="s">
        <v>124</v>
      </c>
      <c r="K3" s="243"/>
      <c r="L3" s="47"/>
      <c r="M3" s="209" t="s">
        <v>134</v>
      </c>
      <c r="N3" s="246"/>
      <c r="O3" s="247"/>
    </row>
    <row r="4" spans="1:15" ht="24">
      <c r="A4" s="249"/>
      <c r="B4" s="255"/>
      <c r="C4" s="238"/>
      <c r="D4" s="177" t="s">
        <v>125</v>
      </c>
      <c r="E4" s="177" t="s">
        <v>126</v>
      </c>
      <c r="F4" s="178"/>
      <c r="G4" s="252"/>
      <c r="H4" s="250"/>
      <c r="I4" s="238"/>
      <c r="J4" s="177" t="s">
        <v>125</v>
      </c>
      <c r="K4" s="54" t="s">
        <v>126</v>
      </c>
      <c r="L4" s="47"/>
      <c r="M4" s="54" t="s">
        <v>90</v>
      </c>
      <c r="N4" s="54" t="s">
        <v>105</v>
      </c>
      <c r="O4" s="54" t="s">
        <v>91</v>
      </c>
    </row>
    <row r="5" spans="1:15" ht="12.75">
      <c r="A5" s="250"/>
      <c r="B5" s="240" t="s">
        <v>279</v>
      </c>
      <c r="C5" s="241"/>
      <c r="D5" s="241"/>
      <c r="E5" s="242"/>
      <c r="F5" s="178"/>
      <c r="G5" s="253"/>
      <c r="H5" s="240" t="s">
        <v>279</v>
      </c>
      <c r="I5" s="241"/>
      <c r="J5" s="241"/>
      <c r="K5" s="242"/>
      <c r="L5" s="47"/>
      <c r="M5" s="53" t="s">
        <v>92</v>
      </c>
      <c r="N5" s="55" t="s">
        <v>161</v>
      </c>
      <c r="O5" s="53" t="s">
        <v>106</v>
      </c>
    </row>
    <row r="6" spans="1:15" ht="24">
      <c r="A6" s="179" t="s">
        <v>0</v>
      </c>
      <c r="B6" s="180">
        <v>12</v>
      </c>
      <c r="C6" s="180">
        <v>4</v>
      </c>
      <c r="D6" s="180">
        <v>3957</v>
      </c>
      <c r="E6" s="174" t="s">
        <v>129</v>
      </c>
      <c r="F6" s="173"/>
      <c r="G6" s="181" t="s">
        <v>24</v>
      </c>
      <c r="H6" s="182" t="s">
        <v>227</v>
      </c>
      <c r="I6" s="183">
        <v>6</v>
      </c>
      <c r="J6" s="183">
        <v>41919</v>
      </c>
      <c r="K6" s="174" t="s">
        <v>128</v>
      </c>
      <c r="L6" s="47"/>
      <c r="M6" s="53" t="s">
        <v>93</v>
      </c>
      <c r="N6" s="55" t="s">
        <v>162</v>
      </c>
      <c r="O6" s="53" t="s">
        <v>106</v>
      </c>
    </row>
    <row r="7" spans="1:15" ht="12.75">
      <c r="A7" s="179" t="s">
        <v>1</v>
      </c>
      <c r="B7" s="180">
        <v>25</v>
      </c>
      <c r="C7" s="180">
        <v>12</v>
      </c>
      <c r="D7" s="180">
        <v>5758</v>
      </c>
      <c r="E7" s="174" t="s">
        <v>127</v>
      </c>
      <c r="F7" s="173"/>
      <c r="G7" s="181" t="s">
        <v>25</v>
      </c>
      <c r="H7" s="183">
        <v>10</v>
      </c>
      <c r="I7" s="183">
        <v>9</v>
      </c>
      <c r="J7" s="183">
        <v>33594</v>
      </c>
      <c r="K7" s="174" t="s">
        <v>235</v>
      </c>
      <c r="L7" s="47"/>
      <c r="M7" s="53" t="s">
        <v>94</v>
      </c>
      <c r="N7" s="55" t="s">
        <v>163</v>
      </c>
      <c r="O7" s="53" t="s">
        <v>106</v>
      </c>
    </row>
    <row r="8" spans="1:15" ht="54.75">
      <c r="A8" s="179" t="s">
        <v>3</v>
      </c>
      <c r="B8" s="195" t="s">
        <v>275</v>
      </c>
      <c r="C8" s="180">
        <v>21</v>
      </c>
      <c r="D8" s="180">
        <v>9712</v>
      </c>
      <c r="E8" s="174" t="s">
        <v>127</v>
      </c>
      <c r="F8" s="173"/>
      <c r="G8" s="181" t="s">
        <v>26</v>
      </c>
      <c r="H8" s="183">
        <v>6</v>
      </c>
      <c r="I8" s="183">
        <v>17</v>
      </c>
      <c r="J8" s="183">
        <v>1500</v>
      </c>
      <c r="K8" s="174" t="s">
        <v>235</v>
      </c>
      <c r="L8" s="47"/>
      <c r="M8" s="53" t="s">
        <v>95</v>
      </c>
      <c r="N8" s="55" t="s">
        <v>190</v>
      </c>
      <c r="O8" s="53" t="s">
        <v>107</v>
      </c>
    </row>
    <row r="9" spans="1:15" ht="12.75">
      <c r="A9" s="179" t="s">
        <v>4</v>
      </c>
      <c r="B9" s="180">
        <v>10</v>
      </c>
      <c r="C9" s="180">
        <v>40</v>
      </c>
      <c r="D9" s="180">
        <v>2309</v>
      </c>
      <c r="E9" s="174" t="s">
        <v>127</v>
      </c>
      <c r="F9" s="173"/>
      <c r="G9" s="181" t="s">
        <v>27</v>
      </c>
      <c r="H9" s="183">
        <v>15</v>
      </c>
      <c r="I9" s="183">
        <v>8</v>
      </c>
      <c r="J9" s="183">
        <v>820</v>
      </c>
      <c r="K9" s="174" t="s">
        <v>129</v>
      </c>
      <c r="L9" s="47"/>
      <c r="M9" s="53" t="s">
        <v>96</v>
      </c>
      <c r="N9" s="55" t="s">
        <v>164</v>
      </c>
      <c r="O9" s="53" t="s">
        <v>108</v>
      </c>
    </row>
    <row r="10" spans="1:15" ht="12.75">
      <c r="A10" s="179" t="s">
        <v>5</v>
      </c>
      <c r="B10" s="180">
        <v>32</v>
      </c>
      <c r="C10" s="180">
        <v>7</v>
      </c>
      <c r="D10" s="180">
        <v>3846</v>
      </c>
      <c r="E10" s="174" t="s">
        <v>127</v>
      </c>
      <c r="F10" s="173"/>
      <c r="G10" s="181" t="s">
        <v>28</v>
      </c>
      <c r="H10" s="183">
        <v>23</v>
      </c>
      <c r="I10" s="183">
        <v>11</v>
      </c>
      <c r="J10" s="183">
        <v>1961</v>
      </c>
      <c r="K10" s="174" t="s">
        <v>235</v>
      </c>
      <c r="L10" s="47"/>
      <c r="M10" s="53" t="s">
        <v>97</v>
      </c>
      <c r="N10" s="55" t="s">
        <v>165</v>
      </c>
      <c r="O10" s="53" t="s">
        <v>109</v>
      </c>
    </row>
    <row r="11" spans="1:15" ht="12.75">
      <c r="A11" s="179" t="s">
        <v>6</v>
      </c>
      <c r="B11" s="180">
        <v>56</v>
      </c>
      <c r="C11" s="180">
        <v>7</v>
      </c>
      <c r="D11" s="180">
        <v>2881</v>
      </c>
      <c r="E11" s="174" t="s">
        <v>228</v>
      </c>
      <c r="F11" s="173"/>
      <c r="G11" s="181" t="s">
        <v>29</v>
      </c>
      <c r="H11" s="183">
        <v>44</v>
      </c>
      <c r="I11" s="183">
        <v>10</v>
      </c>
      <c r="J11" s="183">
        <v>7860</v>
      </c>
      <c r="K11" s="174" t="s">
        <v>127</v>
      </c>
      <c r="L11" s="47"/>
      <c r="M11" s="53" t="s">
        <v>188</v>
      </c>
      <c r="N11" s="55" t="s">
        <v>166</v>
      </c>
      <c r="O11" s="53" t="s">
        <v>110</v>
      </c>
    </row>
    <row r="12" spans="1:15" ht="12.75">
      <c r="A12" s="179" t="s">
        <v>7</v>
      </c>
      <c r="B12" s="180">
        <v>100</v>
      </c>
      <c r="C12" s="180">
        <v>15</v>
      </c>
      <c r="D12" s="180">
        <v>23341</v>
      </c>
      <c r="E12" s="174" t="s">
        <v>229</v>
      </c>
      <c r="F12" s="173"/>
      <c r="G12" s="181" t="s">
        <v>30</v>
      </c>
      <c r="H12" s="183">
        <v>44</v>
      </c>
      <c r="I12" s="183">
        <v>4</v>
      </c>
      <c r="J12" s="183">
        <v>889</v>
      </c>
      <c r="K12" s="174" t="s">
        <v>127</v>
      </c>
      <c r="L12" s="47"/>
      <c r="M12" s="53" t="s">
        <v>98</v>
      </c>
      <c r="N12" s="55" t="s">
        <v>167</v>
      </c>
      <c r="O12" s="53" t="s">
        <v>111</v>
      </c>
    </row>
    <row r="13" spans="1:15" ht="12.75">
      <c r="A13" s="179" t="s">
        <v>8</v>
      </c>
      <c r="B13" s="180" t="s">
        <v>276</v>
      </c>
      <c r="C13" s="180">
        <v>14</v>
      </c>
      <c r="D13" s="180">
        <v>49244</v>
      </c>
      <c r="E13" s="174" t="s">
        <v>128</v>
      </c>
      <c r="F13" s="173"/>
      <c r="G13" s="181" t="s">
        <v>31</v>
      </c>
      <c r="H13" s="183">
        <v>11</v>
      </c>
      <c r="I13" s="183">
        <v>22</v>
      </c>
      <c r="J13" s="180">
        <v>54795</v>
      </c>
      <c r="K13" s="174" t="s">
        <v>129</v>
      </c>
      <c r="L13" s="47"/>
      <c r="M13" s="53" t="s">
        <v>99</v>
      </c>
      <c r="N13" s="55" t="s">
        <v>168</v>
      </c>
      <c r="O13" s="53" t="s">
        <v>112</v>
      </c>
    </row>
    <row r="14" spans="1:15" ht="12.75">
      <c r="A14" s="179" t="s">
        <v>9</v>
      </c>
      <c r="B14" s="180">
        <v>13</v>
      </c>
      <c r="C14" s="180">
        <v>13</v>
      </c>
      <c r="D14" s="180">
        <v>3989</v>
      </c>
      <c r="E14" s="174" t="s">
        <v>230</v>
      </c>
      <c r="F14" s="173"/>
      <c r="G14" s="181" t="s">
        <v>32</v>
      </c>
      <c r="H14" s="183">
        <v>31</v>
      </c>
      <c r="I14" s="183">
        <v>36</v>
      </c>
      <c r="J14" s="183">
        <v>9711</v>
      </c>
      <c r="K14" s="174" t="s">
        <v>128</v>
      </c>
      <c r="L14" s="47"/>
      <c r="M14" s="53" t="s">
        <v>100</v>
      </c>
      <c r="N14" s="55" t="s">
        <v>169</v>
      </c>
      <c r="O14" s="53" t="s">
        <v>113</v>
      </c>
    </row>
    <row r="15" spans="1:15" ht="12.75">
      <c r="A15" s="179" t="s">
        <v>10</v>
      </c>
      <c r="B15" s="180">
        <v>12</v>
      </c>
      <c r="C15" s="180">
        <v>20</v>
      </c>
      <c r="D15" s="180">
        <v>2485</v>
      </c>
      <c r="E15" s="174" t="s">
        <v>129</v>
      </c>
      <c r="F15" s="173"/>
      <c r="G15" s="181" t="s">
        <v>33</v>
      </c>
      <c r="H15" s="183">
        <v>2</v>
      </c>
      <c r="I15" s="183">
        <v>11</v>
      </c>
      <c r="J15" s="183">
        <v>5116</v>
      </c>
      <c r="K15" s="174" t="s">
        <v>229</v>
      </c>
      <c r="L15" s="47"/>
      <c r="M15" s="53" t="s">
        <v>101</v>
      </c>
      <c r="N15" s="55" t="s">
        <v>170</v>
      </c>
      <c r="O15" s="53" t="s">
        <v>114</v>
      </c>
    </row>
    <row r="16" spans="1:15" ht="24">
      <c r="A16" s="179" t="s">
        <v>11</v>
      </c>
      <c r="B16" s="180">
        <v>22</v>
      </c>
      <c r="C16" s="180">
        <v>21</v>
      </c>
      <c r="D16" s="180">
        <v>30917</v>
      </c>
      <c r="E16" s="174" t="s">
        <v>231</v>
      </c>
      <c r="F16" s="173"/>
      <c r="G16" s="181" t="s">
        <v>34</v>
      </c>
      <c r="H16" s="182" t="s">
        <v>277</v>
      </c>
      <c r="I16" s="183">
        <v>2</v>
      </c>
      <c r="J16" s="183">
        <v>4150</v>
      </c>
      <c r="K16" s="174" t="s">
        <v>127</v>
      </c>
      <c r="L16" s="47"/>
      <c r="M16" s="53" t="s">
        <v>102</v>
      </c>
      <c r="N16" s="55" t="s">
        <v>171</v>
      </c>
      <c r="O16" s="53" t="s">
        <v>115</v>
      </c>
    </row>
    <row r="17" spans="1:15" ht="12.75">
      <c r="A17" s="179" t="s">
        <v>12</v>
      </c>
      <c r="B17" s="180">
        <v>20</v>
      </c>
      <c r="C17" s="180">
        <v>54</v>
      </c>
      <c r="D17" s="180">
        <v>9917</v>
      </c>
      <c r="E17" s="174" t="s">
        <v>232</v>
      </c>
      <c r="F17" s="173"/>
      <c r="G17" s="181" t="s">
        <v>35</v>
      </c>
      <c r="H17" s="183">
        <v>120</v>
      </c>
      <c r="I17" s="183" t="s">
        <v>85</v>
      </c>
      <c r="J17" s="183">
        <v>10296</v>
      </c>
      <c r="K17" s="174" t="s">
        <v>127</v>
      </c>
      <c r="L17" s="47"/>
      <c r="M17" s="53" t="s">
        <v>103</v>
      </c>
      <c r="N17" s="55" t="s">
        <v>172</v>
      </c>
      <c r="O17" s="53" t="s">
        <v>116</v>
      </c>
    </row>
    <row r="18" spans="1:15" ht="12.75">
      <c r="A18" s="179" t="s">
        <v>13</v>
      </c>
      <c r="B18" s="180">
        <v>10</v>
      </c>
      <c r="C18" s="180">
        <v>9</v>
      </c>
      <c r="D18" s="180">
        <v>847</v>
      </c>
      <c r="E18" s="174" t="s">
        <v>231</v>
      </c>
      <c r="F18" s="173"/>
      <c r="G18" s="181" t="s">
        <v>36</v>
      </c>
      <c r="H18" s="183">
        <v>0</v>
      </c>
      <c r="I18" s="183">
        <v>5</v>
      </c>
      <c r="J18" s="183">
        <v>2056</v>
      </c>
      <c r="K18" s="174" t="s">
        <v>127</v>
      </c>
      <c r="L18" s="47"/>
      <c r="M18" s="53" t="s">
        <v>104</v>
      </c>
      <c r="N18" s="55" t="s">
        <v>173</v>
      </c>
      <c r="O18" s="53" t="s">
        <v>117</v>
      </c>
    </row>
    <row r="19" spans="1:15" ht="12.75">
      <c r="A19" s="179" t="s">
        <v>14</v>
      </c>
      <c r="B19" s="180">
        <v>15</v>
      </c>
      <c r="C19" s="180">
        <v>19</v>
      </c>
      <c r="D19" s="180">
        <v>893</v>
      </c>
      <c r="E19" s="174" t="s">
        <v>127</v>
      </c>
      <c r="F19" s="173"/>
      <c r="G19" s="181" t="s">
        <v>37</v>
      </c>
      <c r="H19" s="183">
        <v>5</v>
      </c>
      <c r="I19" s="183">
        <v>25</v>
      </c>
      <c r="J19" s="183">
        <v>3036</v>
      </c>
      <c r="K19" s="174" t="s">
        <v>235</v>
      </c>
      <c r="L19" s="47"/>
      <c r="M19" s="18" t="s">
        <v>137</v>
      </c>
      <c r="N19" s="56" t="s">
        <v>174</v>
      </c>
      <c r="O19" s="18" t="s">
        <v>138</v>
      </c>
    </row>
    <row r="20" spans="1:15" ht="12.75">
      <c r="A20" s="179" t="s">
        <v>15</v>
      </c>
      <c r="B20" s="180">
        <v>15</v>
      </c>
      <c r="C20" s="180" t="s">
        <v>85</v>
      </c>
      <c r="D20" s="180">
        <v>31229</v>
      </c>
      <c r="E20" s="174" t="s">
        <v>231</v>
      </c>
      <c r="F20" s="173"/>
      <c r="G20" s="181" t="s">
        <v>38</v>
      </c>
      <c r="H20" s="183">
        <v>2</v>
      </c>
      <c r="I20" s="183">
        <v>11</v>
      </c>
      <c r="J20" s="180">
        <v>0</v>
      </c>
      <c r="K20" s="174" t="s">
        <v>85</v>
      </c>
      <c r="L20" s="47"/>
      <c r="M20" s="18" t="s">
        <v>139</v>
      </c>
      <c r="N20" s="56" t="s">
        <v>175</v>
      </c>
      <c r="O20" s="18" t="s">
        <v>140</v>
      </c>
    </row>
    <row r="21" spans="1:15" ht="43.5">
      <c r="A21" s="179" t="s">
        <v>16</v>
      </c>
      <c r="B21" s="180">
        <v>169</v>
      </c>
      <c r="C21" s="180">
        <v>47</v>
      </c>
      <c r="D21" s="180">
        <v>10076</v>
      </c>
      <c r="E21" s="174" t="s">
        <v>127</v>
      </c>
      <c r="F21" s="173"/>
      <c r="G21" s="181" t="s">
        <v>39</v>
      </c>
      <c r="H21" s="184" t="s">
        <v>123</v>
      </c>
      <c r="I21" s="183">
        <v>5</v>
      </c>
      <c r="J21" s="183">
        <v>830</v>
      </c>
      <c r="K21" s="174" t="s">
        <v>130</v>
      </c>
      <c r="L21" s="47"/>
      <c r="M21" s="18" t="s">
        <v>141</v>
      </c>
      <c r="N21" s="56" t="s">
        <v>176</v>
      </c>
      <c r="O21" s="18" t="s">
        <v>140</v>
      </c>
    </row>
    <row r="22" spans="1:15" ht="43.5">
      <c r="A22" s="179" t="s">
        <v>17</v>
      </c>
      <c r="B22" s="180">
        <v>10</v>
      </c>
      <c r="C22" s="180">
        <v>20</v>
      </c>
      <c r="D22" s="180">
        <v>9989</v>
      </c>
      <c r="E22" s="174" t="s">
        <v>127</v>
      </c>
      <c r="F22" s="173"/>
      <c r="G22" s="181" t="s">
        <v>40</v>
      </c>
      <c r="H22" s="184" t="s">
        <v>123</v>
      </c>
      <c r="I22" s="183">
        <v>1</v>
      </c>
      <c r="J22" s="183">
        <v>2593</v>
      </c>
      <c r="K22" s="174" t="s">
        <v>235</v>
      </c>
      <c r="L22" s="47"/>
      <c r="M22" s="18" t="s">
        <v>142</v>
      </c>
      <c r="N22" s="56" t="s">
        <v>177</v>
      </c>
      <c r="O22" s="18" t="s">
        <v>143</v>
      </c>
    </row>
    <row r="23" spans="1:15" ht="12.75">
      <c r="A23" s="179" t="s">
        <v>18</v>
      </c>
      <c r="B23" s="180">
        <v>37</v>
      </c>
      <c r="C23" s="180">
        <v>26</v>
      </c>
      <c r="D23" s="180">
        <v>7386</v>
      </c>
      <c r="E23" s="174" t="s">
        <v>127</v>
      </c>
      <c r="F23" s="173"/>
      <c r="G23" s="181" t="s">
        <v>41</v>
      </c>
      <c r="H23" s="183">
        <v>59</v>
      </c>
      <c r="I23" s="183">
        <v>9</v>
      </c>
      <c r="J23" s="183">
        <v>0</v>
      </c>
      <c r="K23" s="174" t="s">
        <v>235</v>
      </c>
      <c r="L23" s="47"/>
      <c r="M23" s="18" t="s">
        <v>144</v>
      </c>
      <c r="N23" s="56" t="s">
        <v>178</v>
      </c>
      <c r="O23" s="18" t="s">
        <v>145</v>
      </c>
    </row>
    <row r="24" spans="1:15" ht="12.75">
      <c r="A24" s="179" t="s">
        <v>19</v>
      </c>
      <c r="B24" s="180" t="s">
        <v>85</v>
      </c>
      <c r="C24" s="180">
        <v>28</v>
      </c>
      <c r="D24" s="180">
        <v>22973</v>
      </c>
      <c r="E24" s="174" t="s">
        <v>234</v>
      </c>
      <c r="F24" s="173"/>
      <c r="G24" s="181" t="s">
        <v>42</v>
      </c>
      <c r="H24" s="183">
        <v>26</v>
      </c>
      <c r="I24" s="183">
        <v>11</v>
      </c>
      <c r="J24" s="183">
        <v>3475</v>
      </c>
      <c r="K24" s="174" t="s">
        <v>235</v>
      </c>
      <c r="L24" s="47"/>
      <c r="M24" s="18" t="s">
        <v>146</v>
      </c>
      <c r="N24" s="56" t="s">
        <v>179</v>
      </c>
      <c r="O24" s="18" t="s">
        <v>147</v>
      </c>
    </row>
    <row r="25" spans="1:15" ht="12.75">
      <c r="A25" s="179" t="s">
        <v>20</v>
      </c>
      <c r="B25" s="180">
        <v>10</v>
      </c>
      <c r="C25" s="180">
        <v>25</v>
      </c>
      <c r="D25" s="180">
        <v>32055</v>
      </c>
      <c r="E25" s="174" t="s">
        <v>233</v>
      </c>
      <c r="F25" s="173"/>
      <c r="G25" s="181" t="s">
        <v>43</v>
      </c>
      <c r="H25" s="183">
        <v>128</v>
      </c>
      <c r="I25" s="183">
        <v>8</v>
      </c>
      <c r="J25" s="183">
        <v>2080</v>
      </c>
      <c r="K25" s="174" t="s">
        <v>127</v>
      </c>
      <c r="L25" s="47"/>
      <c r="M25" s="18" t="s">
        <v>148</v>
      </c>
      <c r="N25" s="56" t="s">
        <v>180</v>
      </c>
      <c r="O25" s="18" t="s">
        <v>147</v>
      </c>
    </row>
    <row r="26" spans="1:15" ht="12.75">
      <c r="A26" s="179" t="s">
        <v>21</v>
      </c>
      <c r="B26" s="180">
        <v>200</v>
      </c>
      <c r="C26" s="180">
        <v>15</v>
      </c>
      <c r="D26" s="180">
        <v>30023</v>
      </c>
      <c r="E26" s="174" t="s">
        <v>128</v>
      </c>
      <c r="F26" s="173"/>
      <c r="G26" s="181" t="s">
        <v>44</v>
      </c>
      <c r="H26" s="183" t="s">
        <v>85</v>
      </c>
      <c r="I26" s="183" t="s">
        <v>85</v>
      </c>
      <c r="J26" s="183">
        <v>370</v>
      </c>
      <c r="K26" s="174" t="s">
        <v>127</v>
      </c>
      <c r="L26" s="47"/>
      <c r="M26" s="18" t="s">
        <v>149</v>
      </c>
      <c r="N26" s="56" t="s">
        <v>181</v>
      </c>
      <c r="O26" s="18" t="s">
        <v>147</v>
      </c>
    </row>
    <row r="27" spans="1:15" ht="12.75">
      <c r="A27" s="179" t="s">
        <v>22</v>
      </c>
      <c r="B27" s="180">
        <v>16</v>
      </c>
      <c r="C27" s="180">
        <v>50</v>
      </c>
      <c r="D27" s="180">
        <v>58211</v>
      </c>
      <c r="E27" s="174" t="s">
        <v>129</v>
      </c>
      <c r="F27" s="173"/>
      <c r="G27" s="181" t="s">
        <v>45</v>
      </c>
      <c r="H27" s="183">
        <v>6</v>
      </c>
      <c r="I27" s="183">
        <v>4</v>
      </c>
      <c r="J27" s="183">
        <v>3988</v>
      </c>
      <c r="K27" s="174" t="s">
        <v>128</v>
      </c>
      <c r="L27" s="47"/>
      <c r="M27" s="18" t="s">
        <v>150</v>
      </c>
      <c r="N27" s="56" t="s">
        <v>182</v>
      </c>
      <c r="O27" s="18" t="s">
        <v>151</v>
      </c>
    </row>
    <row r="28" spans="1:15" ht="24">
      <c r="A28" s="179" t="s">
        <v>23</v>
      </c>
      <c r="B28" s="180">
        <v>10</v>
      </c>
      <c r="C28" s="180">
        <v>7</v>
      </c>
      <c r="D28" s="180">
        <v>43161</v>
      </c>
      <c r="E28" s="174" t="s">
        <v>278</v>
      </c>
      <c r="F28" s="173"/>
      <c r="G28" s="181" t="s">
        <v>46</v>
      </c>
      <c r="H28" s="180">
        <v>13</v>
      </c>
      <c r="I28" s="180">
        <v>6</v>
      </c>
      <c r="J28" s="183">
        <v>428</v>
      </c>
      <c r="K28" s="174" t="s">
        <v>127</v>
      </c>
      <c r="L28" s="47"/>
      <c r="M28" s="18" t="s">
        <v>152</v>
      </c>
      <c r="N28" s="56" t="s">
        <v>183</v>
      </c>
      <c r="O28" s="18" t="s">
        <v>153</v>
      </c>
    </row>
    <row r="29" spans="1:15" ht="12.75">
      <c r="A29" s="185"/>
      <c r="B29" s="185"/>
      <c r="C29" s="185"/>
      <c r="D29" s="47"/>
      <c r="E29" s="47"/>
      <c r="F29" s="186"/>
      <c r="G29" s="181" t="s">
        <v>47</v>
      </c>
      <c r="H29" s="183">
        <v>15</v>
      </c>
      <c r="I29" s="183">
        <v>5</v>
      </c>
      <c r="J29" s="187">
        <v>322</v>
      </c>
      <c r="K29" s="174" t="s">
        <v>235</v>
      </c>
      <c r="L29" s="47"/>
      <c r="M29" s="18" t="s">
        <v>154</v>
      </c>
      <c r="N29" s="56" t="s">
        <v>187</v>
      </c>
      <c r="O29" s="18" t="s">
        <v>155</v>
      </c>
    </row>
    <row r="30" spans="1:15" ht="24">
      <c r="A30" s="47"/>
      <c r="B30" s="11"/>
      <c r="C30" s="11"/>
      <c r="D30" s="11"/>
      <c r="E30" s="11"/>
      <c r="F30" s="188"/>
      <c r="G30" s="181" t="s">
        <v>48</v>
      </c>
      <c r="H30" s="182" t="s">
        <v>277</v>
      </c>
      <c r="I30" s="187" t="s">
        <v>85</v>
      </c>
      <c r="J30" s="187">
        <v>785</v>
      </c>
      <c r="K30" s="174" t="s">
        <v>235</v>
      </c>
      <c r="L30" s="47"/>
      <c r="M30" s="18" t="s">
        <v>156</v>
      </c>
      <c r="N30" s="56" t="s">
        <v>184</v>
      </c>
      <c r="O30" s="18" t="s">
        <v>157</v>
      </c>
    </row>
    <row r="31" spans="1:15" ht="12.75">
      <c r="A31" s="47"/>
      <c r="B31" s="11"/>
      <c r="C31" s="11"/>
      <c r="D31" s="11"/>
      <c r="E31" s="11"/>
      <c r="F31" s="185"/>
      <c r="G31" s="181" t="s">
        <v>49</v>
      </c>
      <c r="H31" s="189">
        <v>5</v>
      </c>
      <c r="I31" s="183">
        <v>27</v>
      </c>
      <c r="J31" s="183">
        <v>12866</v>
      </c>
      <c r="K31" s="174" t="s">
        <v>235</v>
      </c>
      <c r="L31" s="47"/>
      <c r="M31" s="18" t="s">
        <v>158</v>
      </c>
      <c r="N31" s="56" t="s">
        <v>185</v>
      </c>
      <c r="O31" s="18" t="s">
        <v>159</v>
      </c>
    </row>
    <row r="32" spans="1:15" ht="12.75">
      <c r="A32" s="236" t="s">
        <v>289</v>
      </c>
      <c r="B32" s="236"/>
      <c r="C32" s="236"/>
      <c r="D32" s="236"/>
      <c r="E32" s="236"/>
      <c r="F32" s="236"/>
      <c r="G32" s="236"/>
      <c r="H32" s="236"/>
      <c r="I32" s="236"/>
      <c r="J32" s="236"/>
      <c r="K32" s="236"/>
      <c r="L32" s="47"/>
      <c r="M32" s="18" t="s">
        <v>160</v>
      </c>
      <c r="N32" s="56" t="s">
        <v>186</v>
      </c>
      <c r="O32" s="18" t="s">
        <v>155</v>
      </c>
    </row>
    <row r="33" spans="1:16" ht="12.75">
      <c r="A33" s="236"/>
      <c r="B33" s="236"/>
      <c r="C33" s="236"/>
      <c r="D33" s="236"/>
      <c r="E33" s="236"/>
      <c r="F33" s="236"/>
      <c r="G33" s="236"/>
      <c r="H33" s="236"/>
      <c r="I33" s="236"/>
      <c r="J33" s="236"/>
      <c r="K33" s="236"/>
      <c r="L33" s="47"/>
      <c r="M33" s="244"/>
      <c r="N33" s="244"/>
      <c r="O33" s="244"/>
      <c r="P33" s="48"/>
    </row>
    <row r="34" spans="1:16" ht="12.75">
      <c r="A34" s="236"/>
      <c r="B34" s="236"/>
      <c r="C34" s="236"/>
      <c r="D34" s="236"/>
      <c r="E34" s="236"/>
      <c r="F34" s="236"/>
      <c r="G34" s="236"/>
      <c r="H34" s="236"/>
      <c r="I34" s="236"/>
      <c r="J34" s="236"/>
      <c r="K34" s="236"/>
      <c r="L34" s="47"/>
      <c r="M34" s="245"/>
      <c r="N34" s="245"/>
      <c r="O34" s="245"/>
      <c r="P34" s="48"/>
    </row>
    <row r="35" spans="1:15" ht="12.75">
      <c r="A35" s="236"/>
      <c r="B35" s="236"/>
      <c r="C35" s="236"/>
      <c r="D35" s="236"/>
      <c r="E35" s="236"/>
      <c r="F35" s="236"/>
      <c r="G35" s="236"/>
      <c r="H35" s="236"/>
      <c r="I35" s="236"/>
      <c r="J35" s="236"/>
      <c r="K35" s="236"/>
      <c r="L35" s="47"/>
      <c r="M35" s="47"/>
      <c r="N35" s="47"/>
      <c r="O35" s="47"/>
    </row>
    <row r="36" spans="1:15" ht="12.75">
      <c r="A36" s="236"/>
      <c r="B36" s="236"/>
      <c r="C36" s="236"/>
      <c r="D36" s="236"/>
      <c r="E36" s="236"/>
      <c r="F36" s="236"/>
      <c r="G36" s="236"/>
      <c r="H36" s="236"/>
      <c r="I36" s="236"/>
      <c r="J36" s="236"/>
      <c r="K36" s="236"/>
      <c r="L36" s="47"/>
      <c r="M36" s="47"/>
      <c r="N36" s="47"/>
      <c r="O36" s="47"/>
    </row>
    <row r="37" spans="1:15" ht="12.75">
      <c r="A37" s="236"/>
      <c r="B37" s="236"/>
      <c r="C37" s="236"/>
      <c r="D37" s="236"/>
      <c r="E37" s="236"/>
      <c r="F37" s="236"/>
      <c r="G37" s="236"/>
      <c r="H37" s="236"/>
      <c r="I37" s="236"/>
      <c r="J37" s="236"/>
      <c r="K37" s="236"/>
      <c r="L37" s="47"/>
      <c r="M37" s="47"/>
      <c r="N37" s="47"/>
      <c r="O37" s="47"/>
    </row>
    <row r="38" spans="1:15" ht="12.75">
      <c r="A38" s="236"/>
      <c r="B38" s="236"/>
      <c r="C38" s="236"/>
      <c r="D38" s="236"/>
      <c r="E38" s="236"/>
      <c r="F38" s="236"/>
      <c r="G38" s="236"/>
      <c r="H38" s="236"/>
      <c r="I38" s="236"/>
      <c r="J38" s="236"/>
      <c r="K38" s="236"/>
      <c r="L38" s="47"/>
      <c r="M38" s="47"/>
      <c r="N38" s="47"/>
      <c r="O38" s="47"/>
    </row>
    <row r="39" spans="1:15" ht="12.75">
      <c r="A39" s="236"/>
      <c r="B39" s="236"/>
      <c r="C39" s="236"/>
      <c r="D39" s="236"/>
      <c r="E39" s="236"/>
      <c r="F39" s="236"/>
      <c r="G39" s="236"/>
      <c r="H39" s="236"/>
      <c r="I39" s="236"/>
      <c r="J39" s="236"/>
      <c r="K39" s="236"/>
      <c r="L39" s="47"/>
      <c r="M39" s="47"/>
      <c r="N39" s="47"/>
      <c r="O39" s="47"/>
    </row>
    <row r="40" spans="1:15" ht="12.75">
      <c r="A40" s="11"/>
      <c r="B40" s="11"/>
      <c r="C40" s="11"/>
      <c r="D40" s="11"/>
      <c r="E40" s="11"/>
      <c r="F40" s="11"/>
      <c r="G40" s="11"/>
      <c r="H40" s="11"/>
      <c r="I40" s="11"/>
      <c r="J40" s="11"/>
      <c r="K40" s="11"/>
      <c r="L40" s="47"/>
      <c r="M40" s="47"/>
      <c r="N40" s="47"/>
      <c r="O40" s="47"/>
    </row>
    <row r="41" spans="1:15" ht="12.75">
      <c r="A41" s="11"/>
      <c r="B41" s="11"/>
      <c r="C41" s="11"/>
      <c r="D41" s="11"/>
      <c r="E41" s="11"/>
      <c r="F41" s="11"/>
      <c r="G41" s="11"/>
      <c r="H41" s="11"/>
      <c r="I41" s="11"/>
      <c r="J41" s="11"/>
      <c r="K41" s="11"/>
      <c r="L41" s="47"/>
      <c r="M41" s="47"/>
      <c r="N41" s="47"/>
      <c r="O41" s="47"/>
    </row>
    <row r="42" spans="1:11" ht="12.75">
      <c r="A42" s="11"/>
      <c r="B42" s="11"/>
      <c r="C42" s="11"/>
      <c r="D42" s="11"/>
      <c r="E42" s="11"/>
      <c r="F42" s="11"/>
      <c r="G42" s="11"/>
      <c r="H42" s="11"/>
      <c r="I42" s="11"/>
      <c r="J42" s="11"/>
      <c r="K42" s="11"/>
    </row>
  </sheetData>
  <sheetProtection/>
  <mergeCells count="13">
    <mergeCell ref="M33:O34"/>
    <mergeCell ref="M3:O3"/>
    <mergeCell ref="A3:A5"/>
    <mergeCell ref="G3:G5"/>
    <mergeCell ref="H3:H4"/>
    <mergeCell ref="I3:I4"/>
    <mergeCell ref="B3:B4"/>
    <mergeCell ref="A32:K39"/>
    <mergeCell ref="C3:C4"/>
    <mergeCell ref="D3:E3"/>
    <mergeCell ref="B5:E5"/>
    <mergeCell ref="J3:K3"/>
    <mergeCell ref="H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139" t="s">
        <v>254</v>
      </c>
    </row>
    <row r="2" ht="18.75">
      <c r="A2" s="138"/>
    </row>
    <row r="3" spans="1:16" ht="12.75">
      <c r="A3" s="198" t="s">
        <v>236</v>
      </c>
      <c r="B3" s="198"/>
      <c r="C3" s="256" t="s">
        <v>237</v>
      </c>
      <c r="D3" s="256"/>
      <c r="E3" s="256" t="s">
        <v>238</v>
      </c>
      <c r="F3" s="256"/>
      <c r="G3" s="256" t="s">
        <v>239</v>
      </c>
      <c r="H3" s="256"/>
      <c r="I3" s="256" t="s">
        <v>240</v>
      </c>
      <c r="J3" s="256"/>
      <c r="K3" s="256"/>
      <c r="L3" s="256"/>
      <c r="M3" s="256"/>
      <c r="N3" s="256"/>
      <c r="O3" s="198" t="s">
        <v>241</v>
      </c>
      <c r="P3" s="198"/>
    </row>
    <row r="4" spans="1:16" ht="27" customHeight="1">
      <c r="A4" s="10"/>
      <c r="B4" s="132" t="s">
        <v>242</v>
      </c>
      <c r="C4" s="256"/>
      <c r="D4" s="256"/>
      <c r="E4" s="256"/>
      <c r="F4" s="256"/>
      <c r="G4" s="256"/>
      <c r="H4" s="256"/>
      <c r="I4" s="256" t="s">
        <v>237</v>
      </c>
      <c r="J4" s="256"/>
      <c r="K4" s="256" t="s">
        <v>238</v>
      </c>
      <c r="L4" s="256"/>
      <c r="M4" s="256" t="s">
        <v>239</v>
      </c>
      <c r="N4" s="256"/>
      <c r="O4" s="257" t="s">
        <v>291</v>
      </c>
      <c r="P4" s="257" t="s">
        <v>248</v>
      </c>
    </row>
    <row r="5" spans="1:16" ht="12.75">
      <c r="A5" s="10" t="s">
        <v>243</v>
      </c>
      <c r="B5" s="132"/>
      <c r="C5" s="10">
        <v>3</v>
      </c>
      <c r="D5" s="192" t="s">
        <v>244</v>
      </c>
      <c r="E5" s="10">
        <v>3</v>
      </c>
      <c r="F5" s="192" t="s">
        <v>244</v>
      </c>
      <c r="G5" s="10">
        <v>3</v>
      </c>
      <c r="H5" s="192" t="s">
        <v>244</v>
      </c>
      <c r="I5" s="10">
        <v>3</v>
      </c>
      <c r="J5" s="192" t="s">
        <v>244</v>
      </c>
      <c r="K5" s="10">
        <v>3</v>
      </c>
      <c r="L5" s="192" t="s">
        <v>244</v>
      </c>
      <c r="M5" s="10">
        <v>3</v>
      </c>
      <c r="N5" s="192" t="s">
        <v>244</v>
      </c>
      <c r="O5" s="257"/>
      <c r="P5" s="257"/>
    </row>
    <row r="6" spans="1:16" ht="12.75">
      <c r="A6" s="194" t="s">
        <v>245</v>
      </c>
      <c r="B6" s="193">
        <v>115</v>
      </c>
      <c r="C6" s="134">
        <v>24</v>
      </c>
      <c r="D6" s="134">
        <v>1</v>
      </c>
      <c r="E6" s="134">
        <v>7</v>
      </c>
      <c r="F6" s="134">
        <v>0</v>
      </c>
      <c r="G6" s="134">
        <v>13</v>
      </c>
      <c r="H6" s="134">
        <v>0</v>
      </c>
      <c r="I6" s="134">
        <v>0</v>
      </c>
      <c r="J6" s="134">
        <v>0</v>
      </c>
      <c r="K6" s="134">
        <v>0</v>
      </c>
      <c r="L6" s="134">
        <v>0</v>
      </c>
      <c r="M6" s="134">
        <v>1</v>
      </c>
      <c r="N6" s="134">
        <v>0</v>
      </c>
      <c r="O6" s="135">
        <f aca="true" t="shared" si="0" ref="O6:O29">N6/B6</f>
        <v>0</v>
      </c>
      <c r="P6" s="136">
        <f aca="true" t="shared" si="1" ref="P6:P29">(M6+N6)/B6</f>
        <v>0.008695652173913044</v>
      </c>
    </row>
    <row r="7" spans="1:16" ht="12.75">
      <c r="A7" s="194" t="s">
        <v>246</v>
      </c>
      <c r="B7" s="193">
        <v>98</v>
      </c>
      <c r="C7" s="134">
        <v>36</v>
      </c>
      <c r="D7" s="134">
        <v>4</v>
      </c>
      <c r="E7" s="134">
        <v>12</v>
      </c>
      <c r="F7" s="134">
        <v>0</v>
      </c>
      <c r="G7" s="134">
        <v>27</v>
      </c>
      <c r="H7" s="134">
        <v>3</v>
      </c>
      <c r="I7" s="134">
        <v>6</v>
      </c>
      <c r="J7" s="134">
        <v>2</v>
      </c>
      <c r="K7" s="134">
        <v>7</v>
      </c>
      <c r="L7" s="134">
        <v>0</v>
      </c>
      <c r="M7" s="134">
        <v>8</v>
      </c>
      <c r="N7" s="134">
        <v>1</v>
      </c>
      <c r="O7" s="135">
        <f t="shared" si="0"/>
        <v>0.01020408163265306</v>
      </c>
      <c r="P7" s="136">
        <f t="shared" si="1"/>
        <v>0.09183673469387756</v>
      </c>
    </row>
    <row r="8" spans="1:16" ht="12.75">
      <c r="A8" s="194" t="s">
        <v>3</v>
      </c>
      <c r="B8" s="193">
        <v>117</v>
      </c>
      <c r="C8" s="134">
        <v>10</v>
      </c>
      <c r="D8" s="134">
        <v>0</v>
      </c>
      <c r="E8" s="134">
        <v>12</v>
      </c>
      <c r="F8" s="134">
        <v>1</v>
      </c>
      <c r="G8" s="134">
        <v>13</v>
      </c>
      <c r="H8" s="134">
        <v>0</v>
      </c>
      <c r="I8" s="134">
        <v>6</v>
      </c>
      <c r="J8" s="134">
        <v>1</v>
      </c>
      <c r="K8" s="134">
        <v>9</v>
      </c>
      <c r="L8" s="134">
        <v>1</v>
      </c>
      <c r="M8" s="134">
        <v>8</v>
      </c>
      <c r="N8" s="134">
        <v>1</v>
      </c>
      <c r="O8" s="135">
        <f t="shared" si="0"/>
        <v>0.008547008547008548</v>
      </c>
      <c r="P8" s="136">
        <f t="shared" si="1"/>
        <v>0.07692307692307693</v>
      </c>
    </row>
    <row r="9" spans="1:16" ht="12.75">
      <c r="A9" s="194" t="s">
        <v>4</v>
      </c>
      <c r="B9" s="193">
        <v>152</v>
      </c>
      <c r="C9" s="134">
        <v>29</v>
      </c>
      <c r="D9" s="134">
        <v>2</v>
      </c>
      <c r="E9" s="134">
        <v>41</v>
      </c>
      <c r="F9" s="134">
        <v>6</v>
      </c>
      <c r="G9" s="134">
        <v>39</v>
      </c>
      <c r="H9" s="134">
        <v>4</v>
      </c>
      <c r="I9" s="134">
        <v>45</v>
      </c>
      <c r="J9" s="134">
        <v>14</v>
      </c>
      <c r="K9" s="134">
        <v>47</v>
      </c>
      <c r="L9" s="134">
        <v>9</v>
      </c>
      <c r="M9" s="134">
        <v>48</v>
      </c>
      <c r="N9" s="134">
        <v>11</v>
      </c>
      <c r="O9" s="135">
        <f t="shared" si="0"/>
        <v>0.07236842105263158</v>
      </c>
      <c r="P9" s="136">
        <f t="shared" si="1"/>
        <v>0.3881578947368421</v>
      </c>
    </row>
    <row r="10" spans="1:16" ht="12.75">
      <c r="A10" s="194" t="s">
        <v>5</v>
      </c>
      <c r="B10" s="193">
        <v>68</v>
      </c>
      <c r="C10" s="134">
        <v>16</v>
      </c>
      <c r="D10" s="134">
        <v>1</v>
      </c>
      <c r="E10" s="134">
        <v>22</v>
      </c>
      <c r="F10" s="134">
        <v>9</v>
      </c>
      <c r="G10" s="134">
        <v>23</v>
      </c>
      <c r="H10" s="134">
        <v>2</v>
      </c>
      <c r="I10" s="134">
        <v>22</v>
      </c>
      <c r="J10" s="134">
        <v>5</v>
      </c>
      <c r="K10" s="134">
        <v>23</v>
      </c>
      <c r="L10" s="134">
        <v>10</v>
      </c>
      <c r="M10" s="134">
        <v>25</v>
      </c>
      <c r="N10" s="134">
        <v>6</v>
      </c>
      <c r="O10" s="135">
        <f t="shared" si="0"/>
        <v>0.08823529411764706</v>
      </c>
      <c r="P10" s="136">
        <f t="shared" si="1"/>
        <v>0.45588235294117646</v>
      </c>
    </row>
    <row r="11" spans="1:16" ht="12.75">
      <c r="A11" s="194" t="s">
        <v>6</v>
      </c>
      <c r="B11" s="193">
        <v>108</v>
      </c>
      <c r="C11" s="134">
        <v>39</v>
      </c>
      <c r="D11" s="134">
        <v>56</v>
      </c>
      <c r="E11" s="134">
        <v>35</v>
      </c>
      <c r="F11" s="134">
        <v>23</v>
      </c>
      <c r="G11" s="134">
        <v>40</v>
      </c>
      <c r="H11" s="134">
        <v>40</v>
      </c>
      <c r="I11" s="134">
        <v>20</v>
      </c>
      <c r="J11" s="134">
        <v>6</v>
      </c>
      <c r="K11" s="134">
        <v>17</v>
      </c>
      <c r="L11" s="134">
        <v>7</v>
      </c>
      <c r="M11" s="134">
        <v>16</v>
      </c>
      <c r="N11" s="134">
        <v>7</v>
      </c>
      <c r="O11" s="135">
        <f t="shared" si="0"/>
        <v>0.06481481481481481</v>
      </c>
      <c r="P11" s="136">
        <f t="shared" si="1"/>
        <v>0.21296296296296297</v>
      </c>
    </row>
    <row r="12" spans="1:16" ht="12.75">
      <c r="A12" s="194" t="s">
        <v>7</v>
      </c>
      <c r="B12" s="193">
        <v>104</v>
      </c>
      <c r="C12" s="134">
        <v>32</v>
      </c>
      <c r="D12" s="134">
        <v>63</v>
      </c>
      <c r="E12" s="134">
        <v>18</v>
      </c>
      <c r="F12" s="134">
        <v>23</v>
      </c>
      <c r="G12" s="134">
        <v>43</v>
      </c>
      <c r="H12" s="134">
        <v>30</v>
      </c>
      <c r="I12" s="134">
        <v>25</v>
      </c>
      <c r="J12" s="134">
        <v>28</v>
      </c>
      <c r="K12" s="134">
        <v>9</v>
      </c>
      <c r="L12" s="134">
        <v>22</v>
      </c>
      <c r="M12" s="134">
        <v>14</v>
      </c>
      <c r="N12" s="134">
        <v>25</v>
      </c>
      <c r="O12" s="135">
        <f t="shared" si="0"/>
        <v>0.2403846153846154</v>
      </c>
      <c r="P12" s="136">
        <f t="shared" si="1"/>
        <v>0.375</v>
      </c>
    </row>
    <row r="13" spans="1:16" ht="12.75">
      <c r="A13" s="194" t="s">
        <v>8</v>
      </c>
      <c r="B13" s="193">
        <v>155</v>
      </c>
      <c r="C13" s="134">
        <v>42</v>
      </c>
      <c r="D13" s="134">
        <v>42</v>
      </c>
      <c r="E13" s="134">
        <v>34</v>
      </c>
      <c r="F13" s="134">
        <v>20</v>
      </c>
      <c r="G13" s="134">
        <v>39</v>
      </c>
      <c r="H13" s="134">
        <v>29</v>
      </c>
      <c r="I13" s="134">
        <v>41</v>
      </c>
      <c r="J13" s="134">
        <v>18</v>
      </c>
      <c r="K13" s="134">
        <v>18</v>
      </c>
      <c r="L13" s="134">
        <v>16</v>
      </c>
      <c r="M13" s="134">
        <v>29</v>
      </c>
      <c r="N13" s="134">
        <v>17</v>
      </c>
      <c r="O13" s="135">
        <f t="shared" si="0"/>
        <v>0.10967741935483871</v>
      </c>
      <c r="P13" s="136">
        <f t="shared" si="1"/>
        <v>0.2967741935483871</v>
      </c>
    </row>
    <row r="14" spans="1:16" ht="12.75">
      <c r="A14" s="194" t="s">
        <v>9</v>
      </c>
      <c r="B14" s="193">
        <v>130</v>
      </c>
      <c r="C14" s="134">
        <v>56</v>
      </c>
      <c r="D14" s="134">
        <v>3</v>
      </c>
      <c r="E14" s="134">
        <v>47</v>
      </c>
      <c r="F14" s="134">
        <v>33</v>
      </c>
      <c r="G14" s="134">
        <v>59</v>
      </c>
      <c r="H14" s="134">
        <v>17</v>
      </c>
      <c r="I14" s="134">
        <v>54</v>
      </c>
      <c r="J14" s="134">
        <v>18</v>
      </c>
      <c r="K14" s="134">
        <v>49</v>
      </c>
      <c r="L14" s="134">
        <v>31</v>
      </c>
      <c r="M14" s="134">
        <v>47</v>
      </c>
      <c r="N14" s="134">
        <v>29</v>
      </c>
      <c r="O14" s="135">
        <f t="shared" si="0"/>
        <v>0.2230769230769231</v>
      </c>
      <c r="P14" s="136">
        <f t="shared" si="1"/>
        <v>0.5846153846153846</v>
      </c>
    </row>
    <row r="15" spans="1:16" ht="12.75">
      <c r="A15" s="194" t="s">
        <v>10</v>
      </c>
      <c r="B15" s="193">
        <v>88</v>
      </c>
      <c r="C15" s="134">
        <v>12</v>
      </c>
      <c r="D15" s="134">
        <v>0</v>
      </c>
      <c r="E15" s="134">
        <v>16</v>
      </c>
      <c r="F15" s="134">
        <v>2</v>
      </c>
      <c r="G15" s="134">
        <v>14</v>
      </c>
      <c r="H15" s="134">
        <v>1</v>
      </c>
      <c r="I15" s="134">
        <v>20</v>
      </c>
      <c r="J15" s="134">
        <v>2</v>
      </c>
      <c r="K15" s="134">
        <v>20</v>
      </c>
      <c r="L15" s="134">
        <v>2</v>
      </c>
      <c r="M15" s="134">
        <v>20</v>
      </c>
      <c r="N15" s="134">
        <v>2</v>
      </c>
      <c r="O15" s="135">
        <f t="shared" si="0"/>
        <v>0.022727272727272728</v>
      </c>
      <c r="P15" s="136">
        <f t="shared" si="1"/>
        <v>0.25</v>
      </c>
    </row>
    <row r="16" spans="1:16" ht="12.75">
      <c r="A16" s="194" t="s">
        <v>11</v>
      </c>
      <c r="B16" s="193">
        <v>215</v>
      </c>
      <c r="C16" s="134">
        <v>81</v>
      </c>
      <c r="D16" s="134">
        <v>27</v>
      </c>
      <c r="E16" s="134">
        <v>61</v>
      </c>
      <c r="F16" s="134">
        <v>31</v>
      </c>
      <c r="G16" s="134">
        <v>61</v>
      </c>
      <c r="H16" s="134">
        <v>39</v>
      </c>
      <c r="I16" s="134">
        <v>53</v>
      </c>
      <c r="J16" s="134">
        <v>46</v>
      </c>
      <c r="K16" s="134">
        <v>58</v>
      </c>
      <c r="L16" s="134">
        <v>29</v>
      </c>
      <c r="M16" s="134">
        <v>59</v>
      </c>
      <c r="N16" s="134">
        <v>39</v>
      </c>
      <c r="O16" s="135">
        <f t="shared" si="0"/>
        <v>0.1813953488372093</v>
      </c>
      <c r="P16" s="136">
        <f t="shared" si="1"/>
        <v>0.4558139534883721</v>
      </c>
    </row>
    <row r="17" spans="1:16" ht="12.75">
      <c r="A17" s="194" t="s">
        <v>12</v>
      </c>
      <c r="B17" s="193">
        <v>277</v>
      </c>
      <c r="C17" s="134">
        <v>3</v>
      </c>
      <c r="D17" s="134">
        <v>0</v>
      </c>
      <c r="E17" s="134">
        <v>52</v>
      </c>
      <c r="F17" s="134">
        <v>4</v>
      </c>
      <c r="G17" s="134">
        <v>22</v>
      </c>
      <c r="H17" s="134">
        <v>0</v>
      </c>
      <c r="I17" s="134">
        <v>38</v>
      </c>
      <c r="J17" s="134">
        <v>1</v>
      </c>
      <c r="K17" s="134">
        <v>66</v>
      </c>
      <c r="L17" s="134">
        <v>7</v>
      </c>
      <c r="M17" s="134">
        <v>56</v>
      </c>
      <c r="N17" s="134">
        <v>3</v>
      </c>
      <c r="O17" s="135">
        <f t="shared" si="0"/>
        <v>0.010830324909747292</v>
      </c>
      <c r="P17" s="136">
        <f t="shared" si="1"/>
        <v>0.21299638989169675</v>
      </c>
    </row>
    <row r="18" spans="1:16" ht="12.75">
      <c r="A18" s="194" t="s">
        <v>13</v>
      </c>
      <c r="B18" s="193">
        <v>80</v>
      </c>
      <c r="C18" s="134">
        <v>6</v>
      </c>
      <c r="D18" s="134">
        <v>0</v>
      </c>
      <c r="E18" s="134">
        <v>9</v>
      </c>
      <c r="F18" s="134">
        <v>4</v>
      </c>
      <c r="G18" s="134">
        <v>8</v>
      </c>
      <c r="H18" s="134">
        <v>2</v>
      </c>
      <c r="I18" s="134">
        <v>10</v>
      </c>
      <c r="J18" s="134">
        <v>3</v>
      </c>
      <c r="K18" s="134">
        <v>13</v>
      </c>
      <c r="L18" s="134">
        <v>4</v>
      </c>
      <c r="M18" s="134">
        <v>11</v>
      </c>
      <c r="N18" s="134">
        <v>4</v>
      </c>
      <c r="O18" s="135">
        <f t="shared" si="0"/>
        <v>0.05</v>
      </c>
      <c r="P18" s="136">
        <f t="shared" si="1"/>
        <v>0.1875</v>
      </c>
    </row>
    <row r="19" spans="1:16" ht="12.75">
      <c r="A19" s="194" t="s">
        <v>14</v>
      </c>
      <c r="B19" s="193">
        <v>85</v>
      </c>
      <c r="C19" s="134">
        <v>19</v>
      </c>
      <c r="D19" s="134">
        <v>0</v>
      </c>
      <c r="E19" s="134">
        <v>31</v>
      </c>
      <c r="F19" s="134">
        <v>17</v>
      </c>
      <c r="G19" s="134">
        <v>35</v>
      </c>
      <c r="H19" s="134">
        <v>1</v>
      </c>
      <c r="I19" s="134">
        <v>38</v>
      </c>
      <c r="J19" s="134">
        <v>10</v>
      </c>
      <c r="K19" s="134">
        <v>28</v>
      </c>
      <c r="L19" s="134">
        <v>25</v>
      </c>
      <c r="M19" s="134">
        <v>33</v>
      </c>
      <c r="N19" s="134">
        <v>18</v>
      </c>
      <c r="O19" s="135">
        <f t="shared" si="0"/>
        <v>0.21176470588235294</v>
      </c>
      <c r="P19" s="136">
        <f t="shared" si="1"/>
        <v>0.6</v>
      </c>
    </row>
    <row r="20" spans="1:16" ht="12.75">
      <c r="A20" s="194" t="s">
        <v>15</v>
      </c>
      <c r="B20" s="193">
        <v>139</v>
      </c>
      <c r="C20" s="134">
        <v>7</v>
      </c>
      <c r="D20" s="134">
        <v>0</v>
      </c>
      <c r="E20" s="134">
        <v>43</v>
      </c>
      <c r="F20" s="134">
        <v>7</v>
      </c>
      <c r="G20" s="134">
        <v>36</v>
      </c>
      <c r="H20" s="134">
        <v>0</v>
      </c>
      <c r="I20" s="134">
        <v>44</v>
      </c>
      <c r="J20" s="134">
        <v>3</v>
      </c>
      <c r="K20" s="134">
        <v>41</v>
      </c>
      <c r="L20" s="134">
        <v>21</v>
      </c>
      <c r="M20" s="134">
        <v>49</v>
      </c>
      <c r="N20" s="134">
        <v>6</v>
      </c>
      <c r="O20" s="135">
        <f t="shared" si="0"/>
        <v>0.04316546762589928</v>
      </c>
      <c r="P20" s="136">
        <f t="shared" si="1"/>
        <v>0.39568345323741005</v>
      </c>
    </row>
    <row r="21" spans="1:16" ht="12.75">
      <c r="A21" s="194" t="s">
        <v>16</v>
      </c>
      <c r="B21" s="193">
        <v>83</v>
      </c>
      <c r="C21" s="134">
        <v>26</v>
      </c>
      <c r="D21" s="134">
        <v>0</v>
      </c>
      <c r="E21" s="134">
        <v>24</v>
      </c>
      <c r="F21" s="134">
        <v>12</v>
      </c>
      <c r="G21" s="134">
        <v>31</v>
      </c>
      <c r="H21" s="134">
        <v>5</v>
      </c>
      <c r="I21" s="134">
        <v>37</v>
      </c>
      <c r="J21" s="134">
        <v>10</v>
      </c>
      <c r="K21" s="134">
        <v>31</v>
      </c>
      <c r="L21" s="134">
        <v>13</v>
      </c>
      <c r="M21" s="134">
        <v>35</v>
      </c>
      <c r="N21" s="134">
        <v>12</v>
      </c>
      <c r="O21" s="135">
        <f t="shared" si="0"/>
        <v>0.14457831325301204</v>
      </c>
      <c r="P21" s="136">
        <f t="shared" si="1"/>
        <v>0.5662650602409639</v>
      </c>
    </row>
    <row r="22" spans="1:16" ht="12.75">
      <c r="A22" s="194" t="s">
        <v>17</v>
      </c>
      <c r="B22" s="193">
        <v>113</v>
      </c>
      <c r="C22" s="134">
        <v>57</v>
      </c>
      <c r="D22" s="134">
        <v>16</v>
      </c>
      <c r="E22" s="134">
        <v>36</v>
      </c>
      <c r="F22" s="134">
        <v>30</v>
      </c>
      <c r="G22" s="134">
        <v>51</v>
      </c>
      <c r="H22" s="134">
        <v>23</v>
      </c>
      <c r="I22" s="134">
        <v>42</v>
      </c>
      <c r="J22" s="134">
        <v>20</v>
      </c>
      <c r="K22" s="134">
        <v>31</v>
      </c>
      <c r="L22" s="134">
        <v>34</v>
      </c>
      <c r="M22" s="134">
        <v>36</v>
      </c>
      <c r="N22" s="134">
        <v>28</v>
      </c>
      <c r="O22" s="135">
        <f t="shared" si="0"/>
        <v>0.24778761061946902</v>
      </c>
      <c r="P22" s="136">
        <f t="shared" si="1"/>
        <v>0.5663716814159292</v>
      </c>
    </row>
    <row r="23" spans="1:16" ht="12.75">
      <c r="A23" s="194" t="s">
        <v>18</v>
      </c>
      <c r="B23" s="193">
        <v>52</v>
      </c>
      <c r="C23" s="134">
        <v>9</v>
      </c>
      <c r="D23" s="134">
        <v>36</v>
      </c>
      <c r="E23" s="134">
        <v>8</v>
      </c>
      <c r="F23" s="134">
        <v>33</v>
      </c>
      <c r="G23" s="134">
        <v>10</v>
      </c>
      <c r="H23" s="134">
        <v>35</v>
      </c>
      <c r="I23" s="134">
        <v>9</v>
      </c>
      <c r="J23" s="134">
        <v>32</v>
      </c>
      <c r="K23" s="134">
        <v>6</v>
      </c>
      <c r="L23" s="134">
        <v>33</v>
      </c>
      <c r="M23" s="134">
        <v>7</v>
      </c>
      <c r="N23" s="134">
        <v>33</v>
      </c>
      <c r="O23" s="135">
        <f t="shared" si="0"/>
        <v>0.6346153846153846</v>
      </c>
      <c r="P23" s="136">
        <f t="shared" si="1"/>
        <v>0.7692307692307693</v>
      </c>
    </row>
    <row r="24" spans="1:16" ht="12.75">
      <c r="A24" s="194" t="s">
        <v>19</v>
      </c>
      <c r="B24" s="193">
        <v>134</v>
      </c>
      <c r="C24" s="134">
        <v>15</v>
      </c>
      <c r="D24" s="134">
        <v>0</v>
      </c>
      <c r="E24" s="134">
        <v>29</v>
      </c>
      <c r="F24" s="134">
        <v>3</v>
      </c>
      <c r="G24" s="134">
        <v>28</v>
      </c>
      <c r="H24" s="134">
        <v>0</v>
      </c>
      <c r="I24" s="134">
        <v>23</v>
      </c>
      <c r="J24" s="134">
        <v>0</v>
      </c>
      <c r="K24" s="134">
        <v>27</v>
      </c>
      <c r="L24" s="134">
        <v>2</v>
      </c>
      <c r="M24" s="134">
        <v>25</v>
      </c>
      <c r="N24" s="134">
        <v>1</v>
      </c>
      <c r="O24" s="135">
        <f t="shared" si="0"/>
        <v>0.007462686567164179</v>
      </c>
      <c r="P24" s="136">
        <f t="shared" si="1"/>
        <v>0.19402985074626866</v>
      </c>
    </row>
    <row r="25" spans="1:16" ht="12.75">
      <c r="A25" s="194" t="s">
        <v>20</v>
      </c>
      <c r="B25" s="193">
        <v>202</v>
      </c>
      <c r="C25" s="134">
        <v>0</v>
      </c>
      <c r="D25" s="134">
        <v>0</v>
      </c>
      <c r="E25" s="134">
        <v>28</v>
      </c>
      <c r="F25" s="134">
        <v>0</v>
      </c>
      <c r="G25" s="134">
        <v>5</v>
      </c>
      <c r="H25" s="134">
        <v>0</v>
      </c>
      <c r="I25" s="134">
        <v>8</v>
      </c>
      <c r="J25" s="134">
        <v>0</v>
      </c>
      <c r="K25" s="134">
        <v>32</v>
      </c>
      <c r="L25" s="134">
        <v>0</v>
      </c>
      <c r="M25" s="134">
        <v>12</v>
      </c>
      <c r="N25" s="134">
        <v>0</v>
      </c>
      <c r="O25" s="135">
        <f t="shared" si="0"/>
        <v>0</v>
      </c>
      <c r="P25" s="136">
        <f t="shared" si="1"/>
        <v>0.0594059405940594</v>
      </c>
    </row>
    <row r="26" spans="1:16" ht="12.75">
      <c r="A26" s="194" t="s">
        <v>21</v>
      </c>
      <c r="B26" s="193">
        <v>269</v>
      </c>
      <c r="C26" s="134">
        <v>112</v>
      </c>
      <c r="D26" s="134">
        <v>52</v>
      </c>
      <c r="E26" s="134">
        <v>55</v>
      </c>
      <c r="F26" s="134">
        <v>52</v>
      </c>
      <c r="G26" s="134">
        <v>75</v>
      </c>
      <c r="H26" s="134">
        <v>57</v>
      </c>
      <c r="I26" s="134">
        <v>80</v>
      </c>
      <c r="J26" s="134">
        <v>68</v>
      </c>
      <c r="K26" s="134">
        <v>52</v>
      </c>
      <c r="L26" s="134">
        <v>50</v>
      </c>
      <c r="M26" s="134">
        <v>70</v>
      </c>
      <c r="N26" s="134">
        <v>59</v>
      </c>
      <c r="O26" s="135">
        <f t="shared" si="0"/>
        <v>0.21933085501858737</v>
      </c>
      <c r="P26" s="136">
        <f t="shared" si="1"/>
        <v>0.4795539033457249</v>
      </c>
    </row>
    <row r="27" spans="1:16" ht="12.75">
      <c r="A27" s="194" t="s">
        <v>22</v>
      </c>
      <c r="B27" s="193">
        <v>155</v>
      </c>
      <c r="C27" s="134">
        <v>73</v>
      </c>
      <c r="D27" s="134">
        <v>48</v>
      </c>
      <c r="E27" s="134">
        <v>54</v>
      </c>
      <c r="F27" s="134">
        <v>29</v>
      </c>
      <c r="G27" s="134">
        <v>53</v>
      </c>
      <c r="H27" s="134">
        <v>50</v>
      </c>
      <c r="I27" s="134">
        <v>69</v>
      </c>
      <c r="J27" s="134">
        <v>46</v>
      </c>
      <c r="K27" s="134">
        <v>48</v>
      </c>
      <c r="L27" s="134">
        <v>27</v>
      </c>
      <c r="M27" s="134">
        <v>58</v>
      </c>
      <c r="N27" s="134">
        <v>40</v>
      </c>
      <c r="O27" s="135">
        <f t="shared" si="0"/>
        <v>0.25806451612903225</v>
      </c>
      <c r="P27" s="136">
        <f t="shared" si="1"/>
        <v>0.632258064516129</v>
      </c>
    </row>
    <row r="28" spans="1:16" ht="12.75">
      <c r="A28" s="194" t="s">
        <v>23</v>
      </c>
      <c r="B28" s="193">
        <v>198</v>
      </c>
      <c r="C28" s="134">
        <v>105</v>
      </c>
      <c r="D28" s="134">
        <v>17</v>
      </c>
      <c r="E28" s="134">
        <v>55</v>
      </c>
      <c r="F28" s="134">
        <v>27</v>
      </c>
      <c r="G28" s="134">
        <v>70</v>
      </c>
      <c r="H28" s="134">
        <v>30</v>
      </c>
      <c r="I28" s="134">
        <v>74</v>
      </c>
      <c r="J28" s="134">
        <v>35</v>
      </c>
      <c r="K28" s="134">
        <v>62</v>
      </c>
      <c r="L28" s="134">
        <v>22</v>
      </c>
      <c r="M28" s="134">
        <v>74</v>
      </c>
      <c r="N28" s="134">
        <v>26</v>
      </c>
      <c r="O28" s="135">
        <f t="shared" si="0"/>
        <v>0.13131313131313133</v>
      </c>
      <c r="P28" s="136">
        <f t="shared" si="1"/>
        <v>0.5050505050505051</v>
      </c>
    </row>
    <row r="29" spans="1:16" ht="12.75">
      <c r="A29" s="133" t="s">
        <v>247</v>
      </c>
      <c r="B29" s="134">
        <f aca="true" t="shared" si="2" ref="B29:N29">SUM(B6:B28)</f>
        <v>3137</v>
      </c>
      <c r="C29" s="134">
        <f t="shared" si="2"/>
        <v>809</v>
      </c>
      <c r="D29" s="134">
        <f t="shared" si="2"/>
        <v>368</v>
      </c>
      <c r="E29" s="134">
        <f t="shared" si="2"/>
        <v>729</v>
      </c>
      <c r="F29" s="134">
        <f t="shared" si="2"/>
        <v>366</v>
      </c>
      <c r="G29" s="134">
        <f t="shared" si="2"/>
        <v>795</v>
      </c>
      <c r="H29" s="134">
        <f t="shared" si="2"/>
        <v>368</v>
      </c>
      <c r="I29" s="134">
        <f t="shared" si="2"/>
        <v>764</v>
      </c>
      <c r="J29" s="134">
        <f t="shared" si="2"/>
        <v>368</v>
      </c>
      <c r="K29" s="134">
        <f t="shared" si="2"/>
        <v>694</v>
      </c>
      <c r="L29" s="134">
        <f t="shared" si="2"/>
        <v>365</v>
      </c>
      <c r="M29" s="134">
        <f t="shared" si="2"/>
        <v>741</v>
      </c>
      <c r="N29" s="134">
        <f t="shared" si="2"/>
        <v>368</v>
      </c>
      <c r="O29" s="135">
        <f t="shared" si="0"/>
        <v>0.11730953139942621</v>
      </c>
      <c r="P29" s="136">
        <f t="shared" si="1"/>
        <v>0.3535224737009882</v>
      </c>
    </row>
    <row r="30" spans="1:16" ht="12.75">
      <c r="A30" s="1"/>
      <c r="B30" s="1"/>
      <c r="C30" s="1"/>
      <c r="D30" s="1"/>
      <c r="E30" s="1"/>
      <c r="F30" s="1"/>
      <c r="G30" s="1"/>
      <c r="H30" s="1"/>
      <c r="I30" s="1"/>
      <c r="J30" s="1"/>
      <c r="K30" s="1"/>
      <c r="L30" s="1"/>
      <c r="M30" s="1"/>
      <c r="N30" s="1"/>
      <c r="O30" s="1"/>
      <c r="P30" s="1"/>
    </row>
    <row r="31" spans="1:16" ht="12.75">
      <c r="A31" s="1" t="s">
        <v>253</v>
      </c>
      <c r="B31" s="1"/>
      <c r="C31" s="1"/>
      <c r="D31" s="1"/>
      <c r="E31" s="1"/>
      <c r="F31" s="1"/>
      <c r="G31" s="1"/>
      <c r="H31" s="1"/>
      <c r="I31" s="1"/>
      <c r="J31" s="1"/>
      <c r="K31" s="1"/>
      <c r="L31" s="1"/>
      <c r="M31" s="1"/>
      <c r="N31" s="1"/>
      <c r="O31" s="1"/>
      <c r="P31" s="1"/>
    </row>
    <row r="32" spans="1:16" ht="12.75">
      <c r="A32" s="1" t="s">
        <v>249</v>
      </c>
      <c r="B32" s="1"/>
      <c r="C32" s="1"/>
      <c r="D32" s="1"/>
      <c r="E32" s="1"/>
      <c r="F32" s="1"/>
      <c r="G32" s="1"/>
      <c r="H32" s="1"/>
      <c r="I32" s="1"/>
      <c r="J32" s="1"/>
      <c r="K32" s="1"/>
      <c r="L32" s="1"/>
      <c r="M32" s="1"/>
      <c r="N32" s="1"/>
      <c r="O32" s="1"/>
      <c r="P32" s="1"/>
    </row>
  </sheetData>
  <sheetProtection/>
  <mergeCells count="11">
    <mergeCell ref="O4:O5"/>
    <mergeCell ref="P4:P5"/>
    <mergeCell ref="I3:N3"/>
    <mergeCell ref="O3:P3"/>
    <mergeCell ref="I4:J4"/>
    <mergeCell ref="A3:B3"/>
    <mergeCell ref="C3:D4"/>
    <mergeCell ref="E3:F4"/>
    <mergeCell ref="G3:H4"/>
    <mergeCell ref="K4:L4"/>
    <mergeCell ref="M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139" t="s">
        <v>255</v>
      </c>
    </row>
    <row r="2" ht="18.75">
      <c r="A2" s="138"/>
    </row>
    <row r="3" spans="1:16" ht="12.75">
      <c r="A3" s="198" t="s">
        <v>236</v>
      </c>
      <c r="B3" s="198"/>
      <c r="C3" s="256" t="s">
        <v>237</v>
      </c>
      <c r="D3" s="256"/>
      <c r="E3" s="256" t="s">
        <v>238</v>
      </c>
      <c r="F3" s="256"/>
      <c r="G3" s="256" t="s">
        <v>239</v>
      </c>
      <c r="H3" s="256"/>
      <c r="I3" s="256" t="s">
        <v>240</v>
      </c>
      <c r="J3" s="256"/>
      <c r="K3" s="256"/>
      <c r="L3" s="256"/>
      <c r="M3" s="256"/>
      <c r="N3" s="256"/>
      <c r="O3" s="258" t="s">
        <v>241</v>
      </c>
      <c r="P3" s="258"/>
    </row>
    <row r="4" spans="1:16" ht="27" customHeight="1">
      <c r="A4" s="10"/>
      <c r="B4" s="137" t="s">
        <v>242</v>
      </c>
      <c r="C4" s="256"/>
      <c r="D4" s="256"/>
      <c r="E4" s="256"/>
      <c r="F4" s="256"/>
      <c r="G4" s="256"/>
      <c r="H4" s="256"/>
      <c r="I4" s="256" t="s">
        <v>237</v>
      </c>
      <c r="J4" s="256"/>
      <c r="K4" s="256" t="s">
        <v>238</v>
      </c>
      <c r="L4" s="256"/>
      <c r="M4" s="256" t="s">
        <v>239</v>
      </c>
      <c r="N4" s="256"/>
      <c r="O4" s="257" t="s">
        <v>291</v>
      </c>
      <c r="P4" s="257" t="s">
        <v>248</v>
      </c>
    </row>
    <row r="5" spans="1:16" ht="12.75">
      <c r="A5" s="10" t="s">
        <v>243</v>
      </c>
      <c r="B5" s="132"/>
      <c r="C5" s="10">
        <v>3</v>
      </c>
      <c r="D5" s="192" t="s">
        <v>244</v>
      </c>
      <c r="E5" s="10">
        <v>3</v>
      </c>
      <c r="F5" s="192" t="s">
        <v>244</v>
      </c>
      <c r="G5" s="10">
        <v>3</v>
      </c>
      <c r="H5" s="192" t="s">
        <v>244</v>
      </c>
      <c r="I5" s="10">
        <v>3</v>
      </c>
      <c r="J5" s="192" t="s">
        <v>244</v>
      </c>
      <c r="K5" s="10">
        <v>3</v>
      </c>
      <c r="L5" s="192" t="s">
        <v>244</v>
      </c>
      <c r="M5" s="10">
        <v>3</v>
      </c>
      <c r="N5" s="192" t="s">
        <v>244</v>
      </c>
      <c r="O5" s="257"/>
      <c r="P5" s="257"/>
    </row>
    <row r="6" spans="1:16" ht="12.75">
      <c r="A6" s="194" t="s">
        <v>24</v>
      </c>
      <c r="B6" s="193">
        <v>196</v>
      </c>
      <c r="C6" s="134">
        <v>1</v>
      </c>
      <c r="D6" s="134">
        <v>0</v>
      </c>
      <c r="E6" s="134">
        <v>4</v>
      </c>
      <c r="F6" s="134">
        <v>0</v>
      </c>
      <c r="G6" s="134">
        <v>1</v>
      </c>
      <c r="H6" s="134">
        <v>0</v>
      </c>
      <c r="I6" s="134">
        <v>2</v>
      </c>
      <c r="J6" s="134">
        <v>0</v>
      </c>
      <c r="K6" s="134">
        <v>4</v>
      </c>
      <c r="L6" s="134">
        <v>0</v>
      </c>
      <c r="M6" s="134">
        <v>4</v>
      </c>
      <c r="N6" s="134">
        <v>0</v>
      </c>
      <c r="O6" s="135">
        <f aca="true" t="shared" si="0" ref="O6:O34">N6/B6</f>
        <v>0</v>
      </c>
      <c r="P6" s="136">
        <f aca="true" t="shared" si="1" ref="P6:P34">(M6+N6)/B6</f>
        <v>0.02040816326530612</v>
      </c>
    </row>
    <row r="7" spans="1:16" ht="12.75">
      <c r="A7" s="194" t="s">
        <v>25</v>
      </c>
      <c r="B7" s="193">
        <v>78</v>
      </c>
      <c r="C7" s="134">
        <v>0</v>
      </c>
      <c r="D7" s="134">
        <v>0</v>
      </c>
      <c r="E7" s="134">
        <v>1</v>
      </c>
      <c r="F7" s="134">
        <v>0</v>
      </c>
      <c r="G7" s="134">
        <v>0</v>
      </c>
      <c r="H7" s="134">
        <v>0</v>
      </c>
      <c r="I7" s="134">
        <v>2</v>
      </c>
      <c r="J7" s="134">
        <v>0</v>
      </c>
      <c r="K7" s="134">
        <v>3</v>
      </c>
      <c r="L7" s="134">
        <v>0</v>
      </c>
      <c r="M7" s="134">
        <v>2</v>
      </c>
      <c r="N7" s="134">
        <v>0</v>
      </c>
      <c r="O7" s="135">
        <f t="shared" si="0"/>
        <v>0</v>
      </c>
      <c r="P7" s="136">
        <f t="shared" si="1"/>
        <v>0.02564102564102564</v>
      </c>
    </row>
    <row r="8" spans="1:16" ht="12.75">
      <c r="A8" s="194" t="s">
        <v>26</v>
      </c>
      <c r="B8" s="193">
        <v>51</v>
      </c>
      <c r="C8" s="134">
        <v>0</v>
      </c>
      <c r="D8" s="134">
        <v>0</v>
      </c>
      <c r="E8" s="134">
        <v>8</v>
      </c>
      <c r="F8" s="134">
        <v>1</v>
      </c>
      <c r="G8" s="134">
        <v>0</v>
      </c>
      <c r="H8" s="134">
        <v>0</v>
      </c>
      <c r="I8" s="134">
        <v>1</v>
      </c>
      <c r="J8" s="134">
        <v>0</v>
      </c>
      <c r="K8" s="134">
        <v>11</v>
      </c>
      <c r="L8" s="134">
        <v>1</v>
      </c>
      <c r="M8" s="134">
        <v>4</v>
      </c>
      <c r="N8" s="134">
        <v>0</v>
      </c>
      <c r="O8" s="135">
        <f t="shared" si="0"/>
        <v>0</v>
      </c>
      <c r="P8" s="136">
        <f t="shared" si="1"/>
        <v>0.0784313725490196</v>
      </c>
    </row>
    <row r="9" spans="1:16" ht="12.75">
      <c r="A9" s="194" t="s">
        <v>27</v>
      </c>
      <c r="B9" s="193">
        <v>62</v>
      </c>
      <c r="C9" s="134">
        <v>0</v>
      </c>
      <c r="D9" s="134">
        <v>0</v>
      </c>
      <c r="E9" s="134">
        <v>11</v>
      </c>
      <c r="F9" s="134">
        <v>0</v>
      </c>
      <c r="G9" s="134">
        <v>2</v>
      </c>
      <c r="H9" s="134">
        <v>0</v>
      </c>
      <c r="I9" s="134">
        <v>8</v>
      </c>
      <c r="J9" s="134">
        <v>0</v>
      </c>
      <c r="K9" s="134">
        <v>13</v>
      </c>
      <c r="L9" s="134">
        <v>1</v>
      </c>
      <c r="M9" s="134">
        <v>12</v>
      </c>
      <c r="N9" s="134">
        <v>0</v>
      </c>
      <c r="O9" s="135">
        <f t="shared" si="0"/>
        <v>0</v>
      </c>
      <c r="P9" s="136">
        <f t="shared" si="1"/>
        <v>0.1935483870967742</v>
      </c>
    </row>
    <row r="10" spans="1:16" ht="12.75">
      <c r="A10" s="194" t="s">
        <v>28</v>
      </c>
      <c r="B10" s="193">
        <v>125</v>
      </c>
      <c r="C10" s="134">
        <v>0</v>
      </c>
      <c r="D10" s="134">
        <v>0</v>
      </c>
      <c r="E10" s="134">
        <v>0</v>
      </c>
      <c r="F10" s="134">
        <v>0</v>
      </c>
      <c r="G10" s="134">
        <v>0</v>
      </c>
      <c r="H10" s="134">
        <v>0</v>
      </c>
      <c r="I10" s="134">
        <v>6</v>
      </c>
      <c r="J10" s="134">
        <v>0</v>
      </c>
      <c r="K10" s="134">
        <v>0</v>
      </c>
      <c r="L10" s="134">
        <v>0</v>
      </c>
      <c r="M10" s="134">
        <v>0</v>
      </c>
      <c r="N10" s="134">
        <v>0</v>
      </c>
      <c r="O10" s="135">
        <f t="shared" si="0"/>
        <v>0</v>
      </c>
      <c r="P10" s="136">
        <f t="shared" si="1"/>
        <v>0</v>
      </c>
    </row>
    <row r="11" spans="1:16" ht="12.75">
      <c r="A11" s="194" t="s">
        <v>29</v>
      </c>
      <c r="B11" s="193">
        <v>147</v>
      </c>
      <c r="C11" s="134">
        <v>0</v>
      </c>
      <c r="D11" s="134">
        <v>0</v>
      </c>
      <c r="E11" s="134">
        <v>7</v>
      </c>
      <c r="F11" s="134">
        <v>0</v>
      </c>
      <c r="G11" s="134">
        <v>2</v>
      </c>
      <c r="H11" s="134">
        <v>0</v>
      </c>
      <c r="I11" s="134">
        <v>9</v>
      </c>
      <c r="J11" s="134">
        <v>0</v>
      </c>
      <c r="K11" s="134">
        <v>10</v>
      </c>
      <c r="L11" s="134">
        <v>0</v>
      </c>
      <c r="M11" s="134">
        <v>10</v>
      </c>
      <c r="N11" s="134">
        <v>0</v>
      </c>
      <c r="O11" s="135">
        <f t="shared" si="0"/>
        <v>0</v>
      </c>
      <c r="P11" s="136">
        <f t="shared" si="1"/>
        <v>0.06802721088435375</v>
      </c>
    </row>
    <row r="12" spans="1:16" ht="12.75">
      <c r="A12" s="194" t="s">
        <v>30</v>
      </c>
      <c r="B12" s="193">
        <v>77</v>
      </c>
      <c r="C12" s="134">
        <v>0</v>
      </c>
      <c r="D12" s="134">
        <v>0</v>
      </c>
      <c r="E12" s="134">
        <v>0</v>
      </c>
      <c r="F12" s="134">
        <v>0</v>
      </c>
      <c r="G12" s="134">
        <v>0</v>
      </c>
      <c r="H12" s="134">
        <v>0</v>
      </c>
      <c r="I12" s="134">
        <v>2</v>
      </c>
      <c r="J12" s="134">
        <v>0</v>
      </c>
      <c r="K12" s="134">
        <v>0</v>
      </c>
      <c r="L12" s="134">
        <v>0</v>
      </c>
      <c r="M12" s="134">
        <v>0</v>
      </c>
      <c r="N12" s="134">
        <v>0</v>
      </c>
      <c r="O12" s="135">
        <f t="shared" si="0"/>
        <v>0</v>
      </c>
      <c r="P12" s="136">
        <f t="shared" si="1"/>
        <v>0</v>
      </c>
    </row>
    <row r="13" spans="1:16" ht="12.75">
      <c r="A13" s="194" t="s">
        <v>31</v>
      </c>
      <c r="B13" s="193">
        <v>102</v>
      </c>
      <c r="C13" s="134">
        <v>0</v>
      </c>
      <c r="D13" s="134">
        <v>0</v>
      </c>
      <c r="E13" s="134">
        <v>4</v>
      </c>
      <c r="F13" s="134">
        <v>0</v>
      </c>
      <c r="G13" s="134">
        <v>0</v>
      </c>
      <c r="H13" s="134">
        <v>0</v>
      </c>
      <c r="I13" s="134">
        <v>0</v>
      </c>
      <c r="J13" s="134">
        <v>0</v>
      </c>
      <c r="K13" s="134">
        <v>8</v>
      </c>
      <c r="L13" s="134">
        <v>0</v>
      </c>
      <c r="M13" s="134">
        <v>4</v>
      </c>
      <c r="N13" s="134">
        <v>0</v>
      </c>
      <c r="O13" s="135">
        <f t="shared" si="0"/>
        <v>0</v>
      </c>
      <c r="P13" s="136">
        <f t="shared" si="1"/>
        <v>0.0392156862745098</v>
      </c>
    </row>
    <row r="14" spans="1:16" ht="12.75">
      <c r="A14" s="194" t="s">
        <v>32</v>
      </c>
      <c r="B14" s="193">
        <v>138</v>
      </c>
      <c r="C14" s="134">
        <v>0</v>
      </c>
      <c r="D14" s="134">
        <v>0</v>
      </c>
      <c r="E14" s="134">
        <v>2</v>
      </c>
      <c r="F14" s="134">
        <v>0</v>
      </c>
      <c r="G14" s="134">
        <v>0</v>
      </c>
      <c r="H14" s="134">
        <v>0</v>
      </c>
      <c r="I14" s="134">
        <v>0</v>
      </c>
      <c r="J14" s="134">
        <v>0</v>
      </c>
      <c r="K14" s="134">
        <v>3</v>
      </c>
      <c r="L14" s="134">
        <v>0</v>
      </c>
      <c r="M14" s="134">
        <v>2</v>
      </c>
      <c r="N14" s="134">
        <v>0</v>
      </c>
      <c r="O14" s="135">
        <f t="shared" si="0"/>
        <v>0</v>
      </c>
      <c r="P14" s="136">
        <f t="shared" si="1"/>
        <v>0.014492753623188406</v>
      </c>
    </row>
    <row r="15" spans="1:16" ht="12.75">
      <c r="A15" s="194" t="s">
        <v>33</v>
      </c>
      <c r="B15" s="193">
        <v>45</v>
      </c>
      <c r="C15" s="134">
        <v>0</v>
      </c>
      <c r="D15" s="134">
        <v>0</v>
      </c>
      <c r="E15" s="134">
        <v>4</v>
      </c>
      <c r="F15" s="134">
        <v>0</v>
      </c>
      <c r="G15" s="134">
        <v>0</v>
      </c>
      <c r="H15" s="134">
        <v>0</v>
      </c>
      <c r="I15" s="134">
        <v>1</v>
      </c>
      <c r="J15" s="134">
        <v>0</v>
      </c>
      <c r="K15" s="134">
        <v>10</v>
      </c>
      <c r="L15" s="134">
        <v>0</v>
      </c>
      <c r="M15" s="134">
        <v>2</v>
      </c>
      <c r="N15" s="134">
        <v>0</v>
      </c>
      <c r="O15" s="135">
        <f t="shared" si="0"/>
        <v>0</v>
      </c>
      <c r="P15" s="136">
        <f t="shared" si="1"/>
        <v>0.044444444444444446</v>
      </c>
    </row>
    <row r="16" spans="1:16" ht="12.75">
      <c r="A16" s="194" t="s">
        <v>34</v>
      </c>
      <c r="B16" s="193">
        <v>65</v>
      </c>
      <c r="C16" s="134">
        <v>1</v>
      </c>
      <c r="D16" s="134">
        <v>0</v>
      </c>
      <c r="E16" s="134">
        <v>3</v>
      </c>
      <c r="F16" s="134">
        <v>0</v>
      </c>
      <c r="G16" s="134">
        <v>1</v>
      </c>
      <c r="H16" s="134">
        <v>0</v>
      </c>
      <c r="I16" s="134">
        <v>6</v>
      </c>
      <c r="J16" s="134">
        <v>0</v>
      </c>
      <c r="K16" s="134">
        <v>6</v>
      </c>
      <c r="L16" s="134">
        <v>0</v>
      </c>
      <c r="M16" s="134">
        <v>3</v>
      </c>
      <c r="N16" s="134">
        <v>0</v>
      </c>
      <c r="O16" s="135">
        <f t="shared" si="0"/>
        <v>0</v>
      </c>
      <c r="P16" s="136">
        <f t="shared" si="1"/>
        <v>0.046153846153846156</v>
      </c>
    </row>
    <row r="17" spans="1:16" ht="12.75">
      <c r="A17" s="194" t="s">
        <v>35</v>
      </c>
      <c r="B17" s="193">
        <v>109</v>
      </c>
      <c r="C17" s="134">
        <v>0</v>
      </c>
      <c r="D17" s="134">
        <v>0</v>
      </c>
      <c r="E17" s="134">
        <v>1</v>
      </c>
      <c r="F17" s="134">
        <v>0</v>
      </c>
      <c r="G17" s="134">
        <v>1</v>
      </c>
      <c r="H17" s="134">
        <v>0</v>
      </c>
      <c r="I17" s="134">
        <v>0</v>
      </c>
      <c r="J17" s="134">
        <v>0</v>
      </c>
      <c r="K17" s="134">
        <v>2</v>
      </c>
      <c r="L17" s="134">
        <v>0</v>
      </c>
      <c r="M17" s="134">
        <v>0</v>
      </c>
      <c r="N17" s="134">
        <v>0</v>
      </c>
      <c r="O17" s="135">
        <f t="shared" si="0"/>
        <v>0</v>
      </c>
      <c r="P17" s="136">
        <f t="shared" si="1"/>
        <v>0</v>
      </c>
    </row>
    <row r="18" spans="1:16" ht="12.75">
      <c r="A18" s="194" t="s">
        <v>36</v>
      </c>
      <c r="B18" s="193">
        <v>53</v>
      </c>
      <c r="C18" s="134">
        <v>0</v>
      </c>
      <c r="D18" s="134">
        <v>0</v>
      </c>
      <c r="E18" s="134">
        <v>1</v>
      </c>
      <c r="F18" s="134">
        <v>0</v>
      </c>
      <c r="G18" s="134">
        <v>0</v>
      </c>
      <c r="H18" s="134">
        <v>0</v>
      </c>
      <c r="I18" s="134">
        <v>0</v>
      </c>
      <c r="J18" s="134">
        <v>0</v>
      </c>
      <c r="K18" s="134">
        <v>1</v>
      </c>
      <c r="L18" s="134">
        <v>0</v>
      </c>
      <c r="M18" s="134">
        <v>0</v>
      </c>
      <c r="N18" s="134">
        <v>0</v>
      </c>
      <c r="O18" s="135">
        <f t="shared" si="0"/>
        <v>0</v>
      </c>
      <c r="P18" s="136">
        <f t="shared" si="1"/>
        <v>0</v>
      </c>
    </row>
    <row r="19" spans="1:16" ht="12.75">
      <c r="A19" s="194" t="s">
        <v>37</v>
      </c>
      <c r="B19" s="193">
        <v>70</v>
      </c>
      <c r="C19" s="134">
        <v>0</v>
      </c>
      <c r="D19" s="134">
        <v>0</v>
      </c>
      <c r="E19" s="134">
        <v>5</v>
      </c>
      <c r="F19" s="134">
        <v>0</v>
      </c>
      <c r="G19" s="134">
        <v>3</v>
      </c>
      <c r="H19" s="134">
        <v>0</v>
      </c>
      <c r="I19" s="134">
        <v>4</v>
      </c>
      <c r="J19" s="134">
        <v>0</v>
      </c>
      <c r="K19" s="134">
        <v>6</v>
      </c>
      <c r="L19" s="134">
        <v>0</v>
      </c>
      <c r="M19" s="134">
        <v>5</v>
      </c>
      <c r="N19" s="134">
        <v>0</v>
      </c>
      <c r="O19" s="135">
        <f t="shared" si="0"/>
        <v>0</v>
      </c>
      <c r="P19" s="136">
        <f t="shared" si="1"/>
        <v>0.07142857142857142</v>
      </c>
    </row>
    <row r="20" spans="1:16" ht="12.75">
      <c r="A20" s="194" t="s">
        <v>38</v>
      </c>
      <c r="B20" s="193">
        <v>27</v>
      </c>
      <c r="C20" s="134">
        <v>0</v>
      </c>
      <c r="D20" s="134">
        <v>0</v>
      </c>
      <c r="E20" s="134">
        <v>0</v>
      </c>
      <c r="F20" s="134">
        <v>0</v>
      </c>
      <c r="G20" s="134">
        <v>0</v>
      </c>
      <c r="H20" s="134">
        <v>0</v>
      </c>
      <c r="I20" s="134">
        <v>0</v>
      </c>
      <c r="J20" s="134">
        <v>0</v>
      </c>
      <c r="K20" s="134">
        <v>1</v>
      </c>
      <c r="L20" s="134">
        <v>0</v>
      </c>
      <c r="M20" s="134">
        <v>0</v>
      </c>
      <c r="N20" s="134">
        <v>0</v>
      </c>
      <c r="O20" s="135">
        <f t="shared" si="0"/>
        <v>0</v>
      </c>
      <c r="P20" s="136">
        <f t="shared" si="1"/>
        <v>0</v>
      </c>
    </row>
    <row r="21" spans="1:16" ht="12.75">
      <c r="A21" s="194" t="s">
        <v>39</v>
      </c>
      <c r="B21" s="193">
        <v>19</v>
      </c>
      <c r="C21" s="134">
        <v>0</v>
      </c>
      <c r="D21" s="134">
        <v>0</v>
      </c>
      <c r="E21" s="134">
        <v>1</v>
      </c>
      <c r="F21" s="134">
        <v>0</v>
      </c>
      <c r="G21" s="134">
        <v>0</v>
      </c>
      <c r="H21" s="134">
        <v>0</v>
      </c>
      <c r="I21" s="134">
        <v>0</v>
      </c>
      <c r="J21" s="134">
        <v>0</v>
      </c>
      <c r="K21" s="134">
        <v>1</v>
      </c>
      <c r="L21" s="134">
        <v>0</v>
      </c>
      <c r="M21" s="134">
        <v>0</v>
      </c>
      <c r="N21" s="134">
        <v>0</v>
      </c>
      <c r="O21" s="135">
        <f t="shared" si="0"/>
        <v>0</v>
      </c>
      <c r="P21" s="136">
        <f t="shared" si="1"/>
        <v>0</v>
      </c>
    </row>
    <row r="22" spans="1:16" ht="12.75">
      <c r="A22" s="194" t="s">
        <v>40</v>
      </c>
      <c r="B22" s="193">
        <v>41</v>
      </c>
      <c r="C22" s="134">
        <v>0</v>
      </c>
      <c r="D22" s="134">
        <v>0</v>
      </c>
      <c r="E22" s="134">
        <v>6</v>
      </c>
      <c r="F22" s="134">
        <v>0</v>
      </c>
      <c r="G22" s="134">
        <v>0</v>
      </c>
      <c r="H22" s="134">
        <v>0</v>
      </c>
      <c r="I22" s="134">
        <v>1</v>
      </c>
      <c r="J22" s="134">
        <v>0</v>
      </c>
      <c r="K22" s="134">
        <v>12</v>
      </c>
      <c r="L22" s="134">
        <v>0</v>
      </c>
      <c r="M22" s="134">
        <v>6</v>
      </c>
      <c r="N22" s="134">
        <v>0</v>
      </c>
      <c r="O22" s="135">
        <f t="shared" si="0"/>
        <v>0</v>
      </c>
      <c r="P22" s="136">
        <f t="shared" si="1"/>
        <v>0.14634146341463414</v>
      </c>
    </row>
    <row r="23" spans="1:16" ht="12.75">
      <c r="A23" s="194" t="s">
        <v>41</v>
      </c>
      <c r="B23" s="193">
        <v>71</v>
      </c>
      <c r="C23" s="134">
        <v>2</v>
      </c>
      <c r="D23" s="134">
        <v>0</v>
      </c>
      <c r="E23" s="134">
        <v>5</v>
      </c>
      <c r="F23" s="134">
        <v>0</v>
      </c>
      <c r="G23" s="134">
        <v>3</v>
      </c>
      <c r="H23" s="134">
        <v>0</v>
      </c>
      <c r="I23" s="134">
        <v>2</v>
      </c>
      <c r="J23" s="134">
        <v>0</v>
      </c>
      <c r="K23" s="134">
        <v>5</v>
      </c>
      <c r="L23" s="134">
        <v>0</v>
      </c>
      <c r="M23" s="134">
        <v>2</v>
      </c>
      <c r="N23" s="134">
        <v>0</v>
      </c>
      <c r="O23" s="135">
        <f t="shared" si="0"/>
        <v>0</v>
      </c>
      <c r="P23" s="136">
        <f t="shared" si="1"/>
        <v>0.028169014084507043</v>
      </c>
    </row>
    <row r="24" spans="1:16" ht="12.75">
      <c r="A24" s="194" t="s">
        <v>42</v>
      </c>
      <c r="B24" s="193">
        <v>43</v>
      </c>
      <c r="C24" s="134">
        <v>0</v>
      </c>
      <c r="D24" s="134">
        <v>0</v>
      </c>
      <c r="E24" s="134">
        <v>1</v>
      </c>
      <c r="F24" s="134">
        <v>0</v>
      </c>
      <c r="G24" s="134">
        <v>0</v>
      </c>
      <c r="H24" s="134">
        <v>0</v>
      </c>
      <c r="I24" s="134">
        <v>0</v>
      </c>
      <c r="J24" s="134">
        <v>0</v>
      </c>
      <c r="K24" s="134">
        <v>1</v>
      </c>
      <c r="L24" s="134">
        <v>0</v>
      </c>
      <c r="M24" s="134">
        <v>0</v>
      </c>
      <c r="N24" s="134">
        <v>0</v>
      </c>
      <c r="O24" s="135">
        <f t="shared" si="0"/>
        <v>0</v>
      </c>
      <c r="P24" s="136">
        <f t="shared" si="1"/>
        <v>0</v>
      </c>
    </row>
    <row r="25" spans="1:16" ht="12.75">
      <c r="A25" s="194" t="s">
        <v>43</v>
      </c>
      <c r="B25" s="193">
        <v>80</v>
      </c>
      <c r="C25" s="134">
        <v>0</v>
      </c>
      <c r="D25" s="134">
        <v>0</v>
      </c>
      <c r="E25" s="134">
        <v>4</v>
      </c>
      <c r="F25" s="134">
        <v>0</v>
      </c>
      <c r="G25" s="134">
        <v>0</v>
      </c>
      <c r="H25" s="134">
        <v>0</v>
      </c>
      <c r="I25" s="134">
        <v>3</v>
      </c>
      <c r="J25" s="134">
        <v>0</v>
      </c>
      <c r="K25" s="134">
        <v>4</v>
      </c>
      <c r="L25" s="134">
        <v>0</v>
      </c>
      <c r="M25" s="134">
        <v>4</v>
      </c>
      <c r="N25" s="134">
        <v>0</v>
      </c>
      <c r="O25" s="135">
        <f t="shared" si="0"/>
        <v>0</v>
      </c>
      <c r="P25" s="136">
        <f t="shared" si="1"/>
        <v>0.05</v>
      </c>
    </row>
    <row r="26" spans="1:16" ht="12.75">
      <c r="A26" s="194" t="s">
        <v>44</v>
      </c>
      <c r="B26" s="193">
        <v>56</v>
      </c>
      <c r="C26" s="134">
        <v>0</v>
      </c>
      <c r="D26" s="134">
        <v>0</v>
      </c>
      <c r="E26" s="134">
        <v>0</v>
      </c>
      <c r="F26" s="134">
        <v>0</v>
      </c>
      <c r="G26" s="134">
        <v>0</v>
      </c>
      <c r="H26" s="134">
        <v>0</v>
      </c>
      <c r="I26" s="134">
        <v>0</v>
      </c>
      <c r="J26" s="134">
        <v>0</v>
      </c>
      <c r="K26" s="134">
        <v>0</v>
      </c>
      <c r="L26" s="134">
        <v>0</v>
      </c>
      <c r="M26" s="134">
        <v>0</v>
      </c>
      <c r="N26" s="134">
        <v>0</v>
      </c>
      <c r="O26" s="135">
        <f t="shared" si="0"/>
        <v>0</v>
      </c>
      <c r="P26" s="136">
        <f t="shared" si="1"/>
        <v>0</v>
      </c>
    </row>
    <row r="27" spans="1:16" ht="12.75">
      <c r="A27" s="194" t="s">
        <v>45</v>
      </c>
      <c r="B27" s="193">
        <v>85</v>
      </c>
      <c r="C27" s="134">
        <v>0</v>
      </c>
      <c r="D27" s="134">
        <v>0</v>
      </c>
      <c r="E27" s="134">
        <v>0</v>
      </c>
      <c r="F27" s="134">
        <v>0</v>
      </c>
      <c r="G27" s="134">
        <v>0</v>
      </c>
      <c r="H27" s="134">
        <v>0</v>
      </c>
      <c r="I27" s="134">
        <v>0</v>
      </c>
      <c r="J27" s="134">
        <v>0</v>
      </c>
      <c r="K27" s="134">
        <v>0</v>
      </c>
      <c r="L27" s="134">
        <v>0</v>
      </c>
      <c r="M27" s="134">
        <v>0</v>
      </c>
      <c r="N27" s="134">
        <v>0</v>
      </c>
      <c r="O27" s="135">
        <f t="shared" si="0"/>
        <v>0</v>
      </c>
      <c r="P27" s="136">
        <f t="shared" si="1"/>
        <v>0</v>
      </c>
    </row>
    <row r="28" spans="1:16" ht="12.75">
      <c r="A28" s="194" t="s">
        <v>46</v>
      </c>
      <c r="B28" s="193">
        <v>23</v>
      </c>
      <c r="C28" s="134">
        <v>0</v>
      </c>
      <c r="D28" s="134">
        <v>0</v>
      </c>
      <c r="E28" s="134">
        <v>0</v>
      </c>
      <c r="F28" s="134">
        <v>0</v>
      </c>
      <c r="G28" s="134">
        <v>0</v>
      </c>
      <c r="H28" s="134">
        <v>0</v>
      </c>
      <c r="I28" s="134">
        <v>0</v>
      </c>
      <c r="J28" s="134">
        <v>0</v>
      </c>
      <c r="K28" s="134">
        <v>0</v>
      </c>
      <c r="L28" s="134">
        <v>0</v>
      </c>
      <c r="M28" s="134">
        <v>0</v>
      </c>
      <c r="N28" s="134">
        <v>0</v>
      </c>
      <c r="O28" s="135">
        <f t="shared" si="0"/>
        <v>0</v>
      </c>
      <c r="P28" s="136">
        <f t="shared" si="1"/>
        <v>0</v>
      </c>
    </row>
    <row r="29" spans="1:16" ht="12.75">
      <c r="A29" s="194" t="s">
        <v>47</v>
      </c>
      <c r="B29" s="193">
        <v>49</v>
      </c>
      <c r="C29" s="134">
        <v>0</v>
      </c>
      <c r="D29" s="134">
        <v>0</v>
      </c>
      <c r="E29" s="134">
        <v>0</v>
      </c>
      <c r="F29" s="134">
        <v>0</v>
      </c>
      <c r="G29" s="134">
        <v>0</v>
      </c>
      <c r="H29" s="134">
        <v>0</v>
      </c>
      <c r="I29" s="134">
        <v>0</v>
      </c>
      <c r="J29" s="134">
        <v>0</v>
      </c>
      <c r="K29" s="134">
        <v>0</v>
      </c>
      <c r="L29" s="134">
        <v>0</v>
      </c>
      <c r="M29" s="134">
        <v>0</v>
      </c>
      <c r="N29" s="134">
        <v>0</v>
      </c>
      <c r="O29" s="135">
        <f t="shared" si="0"/>
        <v>0</v>
      </c>
      <c r="P29" s="136">
        <f t="shared" si="1"/>
        <v>0</v>
      </c>
    </row>
    <row r="30" spans="1:16" ht="12.75">
      <c r="A30" s="194" t="s">
        <v>48</v>
      </c>
      <c r="B30" s="193">
        <v>47</v>
      </c>
      <c r="C30" s="134">
        <v>0</v>
      </c>
      <c r="D30" s="134">
        <v>0</v>
      </c>
      <c r="E30" s="134">
        <v>0</v>
      </c>
      <c r="F30" s="134">
        <v>0</v>
      </c>
      <c r="G30" s="134">
        <v>0</v>
      </c>
      <c r="H30" s="134">
        <v>0</v>
      </c>
      <c r="I30" s="134">
        <v>0</v>
      </c>
      <c r="J30" s="134">
        <v>0</v>
      </c>
      <c r="K30" s="134">
        <v>0</v>
      </c>
      <c r="L30" s="134">
        <v>0</v>
      </c>
      <c r="M30" s="134">
        <v>0</v>
      </c>
      <c r="N30" s="134">
        <v>0</v>
      </c>
      <c r="O30" s="135">
        <f t="shared" si="0"/>
        <v>0</v>
      </c>
      <c r="P30" s="136">
        <f t="shared" si="1"/>
        <v>0</v>
      </c>
    </row>
    <row r="31" spans="1:16" ht="12.75">
      <c r="A31" s="194" t="s">
        <v>250</v>
      </c>
      <c r="B31" s="193">
        <v>114</v>
      </c>
      <c r="C31" s="134">
        <v>0</v>
      </c>
      <c r="D31" s="134">
        <v>0</v>
      </c>
      <c r="E31" s="134">
        <v>16</v>
      </c>
      <c r="F31" s="134">
        <v>1</v>
      </c>
      <c r="G31" s="134">
        <v>5</v>
      </c>
      <c r="H31" s="134">
        <v>0</v>
      </c>
      <c r="I31" s="134">
        <v>2</v>
      </c>
      <c r="J31" s="134">
        <v>0</v>
      </c>
      <c r="K31" s="134">
        <v>18</v>
      </c>
      <c r="L31" s="134">
        <v>1</v>
      </c>
      <c r="M31" s="134">
        <v>12</v>
      </c>
      <c r="N31" s="134">
        <v>0</v>
      </c>
      <c r="O31" s="135">
        <f t="shared" si="0"/>
        <v>0</v>
      </c>
      <c r="P31" s="136">
        <f t="shared" si="1"/>
        <v>0.10526315789473684</v>
      </c>
    </row>
    <row r="32" spans="1:16" ht="12.75">
      <c r="A32" s="194" t="s">
        <v>251</v>
      </c>
      <c r="B32" s="193">
        <v>21</v>
      </c>
      <c r="C32" s="134">
        <v>0</v>
      </c>
      <c r="D32" s="134">
        <v>0</v>
      </c>
      <c r="E32" s="134">
        <v>0</v>
      </c>
      <c r="F32" s="134">
        <v>0</v>
      </c>
      <c r="G32" s="134">
        <v>0</v>
      </c>
      <c r="H32" s="134">
        <v>0</v>
      </c>
      <c r="I32" s="134">
        <v>0</v>
      </c>
      <c r="J32" s="134">
        <v>0</v>
      </c>
      <c r="K32" s="134">
        <v>0</v>
      </c>
      <c r="L32" s="134">
        <v>0</v>
      </c>
      <c r="M32" s="134">
        <v>0</v>
      </c>
      <c r="N32" s="134">
        <v>0</v>
      </c>
      <c r="O32" s="135">
        <f t="shared" si="0"/>
        <v>0</v>
      </c>
      <c r="P32" s="136">
        <f t="shared" si="1"/>
        <v>0</v>
      </c>
    </row>
    <row r="33" spans="1:16" ht="12.75">
      <c r="A33" s="194" t="s">
        <v>252</v>
      </c>
      <c r="B33" s="193">
        <v>2</v>
      </c>
      <c r="C33" s="134">
        <v>0</v>
      </c>
      <c r="D33" s="134">
        <v>0</v>
      </c>
      <c r="E33" s="134">
        <v>0</v>
      </c>
      <c r="F33" s="134">
        <v>0</v>
      </c>
      <c r="G33" s="134">
        <v>0</v>
      </c>
      <c r="H33" s="134">
        <v>0</v>
      </c>
      <c r="I33" s="134">
        <v>0</v>
      </c>
      <c r="J33" s="134">
        <v>0</v>
      </c>
      <c r="K33" s="134">
        <v>0</v>
      </c>
      <c r="L33" s="134">
        <v>0</v>
      </c>
      <c r="M33" s="134">
        <v>0</v>
      </c>
      <c r="N33" s="134">
        <v>0</v>
      </c>
      <c r="O33" s="135">
        <f t="shared" si="0"/>
        <v>0</v>
      </c>
      <c r="P33" s="136">
        <f t="shared" si="1"/>
        <v>0</v>
      </c>
    </row>
    <row r="34" spans="1:16" ht="12.75">
      <c r="A34" s="194" t="s">
        <v>290</v>
      </c>
      <c r="B34" s="193">
        <f aca="true" t="shared" si="2" ref="B34:N34">SUM(B6:B33)</f>
        <v>1996</v>
      </c>
      <c r="C34" s="193">
        <f t="shared" si="2"/>
        <v>4</v>
      </c>
      <c r="D34" s="193">
        <f t="shared" si="2"/>
        <v>0</v>
      </c>
      <c r="E34" s="193">
        <f t="shared" si="2"/>
        <v>84</v>
      </c>
      <c r="F34" s="193">
        <f t="shared" si="2"/>
        <v>2</v>
      </c>
      <c r="G34" s="193">
        <f t="shared" si="2"/>
        <v>18</v>
      </c>
      <c r="H34" s="193">
        <f t="shared" si="2"/>
        <v>0</v>
      </c>
      <c r="I34" s="193">
        <f t="shared" si="2"/>
        <v>49</v>
      </c>
      <c r="J34" s="193">
        <f t="shared" si="2"/>
        <v>0</v>
      </c>
      <c r="K34" s="193">
        <f t="shared" si="2"/>
        <v>119</v>
      </c>
      <c r="L34" s="193">
        <f t="shared" si="2"/>
        <v>3</v>
      </c>
      <c r="M34" s="193">
        <f t="shared" si="2"/>
        <v>72</v>
      </c>
      <c r="N34" s="193">
        <f t="shared" si="2"/>
        <v>0</v>
      </c>
      <c r="O34" s="135">
        <f t="shared" si="0"/>
        <v>0</v>
      </c>
      <c r="P34" s="136">
        <f t="shared" si="1"/>
        <v>0.036072144288577156</v>
      </c>
    </row>
    <row r="35" spans="1:16" ht="12.75">
      <c r="A35" s="1"/>
      <c r="B35" s="1"/>
      <c r="C35" s="1"/>
      <c r="D35" s="1"/>
      <c r="E35" s="1"/>
      <c r="F35" s="1"/>
      <c r="G35" s="1"/>
      <c r="H35" s="1"/>
      <c r="I35" s="1"/>
      <c r="J35" s="1"/>
      <c r="K35" s="1"/>
      <c r="L35" s="1"/>
      <c r="M35" s="1"/>
      <c r="N35" s="1"/>
      <c r="O35" s="1"/>
      <c r="P35" s="1"/>
    </row>
    <row r="36" spans="1:16" ht="12.75">
      <c r="A36" s="1" t="s">
        <v>253</v>
      </c>
      <c r="B36" s="1"/>
      <c r="C36" s="1"/>
      <c r="D36" s="1"/>
      <c r="E36" s="1"/>
      <c r="F36" s="1"/>
      <c r="G36" s="1"/>
      <c r="H36" s="1"/>
      <c r="I36" s="1"/>
      <c r="J36" s="1"/>
      <c r="K36" s="1"/>
      <c r="L36" s="1"/>
      <c r="M36" s="1"/>
      <c r="N36" s="1"/>
      <c r="O36" s="1"/>
      <c r="P36" s="1"/>
    </row>
    <row r="37" spans="1:16" ht="12.75">
      <c r="A37" s="1" t="s">
        <v>249</v>
      </c>
      <c r="B37" s="1"/>
      <c r="C37" s="1"/>
      <c r="D37" s="1"/>
      <c r="E37" s="1"/>
      <c r="F37" s="1"/>
      <c r="G37" s="1"/>
      <c r="H37" s="1"/>
      <c r="I37" s="1"/>
      <c r="J37" s="1"/>
      <c r="K37" s="1"/>
      <c r="L37" s="1"/>
      <c r="M37" s="1"/>
      <c r="N37" s="1"/>
      <c r="O37" s="1"/>
      <c r="P37" s="1"/>
    </row>
  </sheetData>
  <sheetProtection/>
  <mergeCells count="11">
    <mergeCell ref="O4:O5"/>
    <mergeCell ref="P4:P5"/>
    <mergeCell ref="I3:N3"/>
    <mergeCell ref="O3:P3"/>
    <mergeCell ref="I4:J4"/>
    <mergeCell ref="A3:B3"/>
    <mergeCell ref="C3:D4"/>
    <mergeCell ref="E3:F4"/>
    <mergeCell ref="G3:H4"/>
    <mergeCell ref="K4:L4"/>
    <mergeCell ref="M4:N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zoomScale="85" zoomScaleNormal="85" zoomScalePageLayoutView="0" workbookViewId="0" topLeftCell="A1">
      <selection activeCell="A1" sqref="A1"/>
    </sheetView>
  </sheetViews>
  <sheetFormatPr defaultColWidth="9.00390625" defaultRowHeight="13.5"/>
  <cols>
    <col min="1" max="1" width="9.00390625" style="109" customWidth="1"/>
    <col min="2" max="2" width="7.625" style="111" customWidth="1"/>
    <col min="3" max="5" width="7.625" style="109" customWidth="1"/>
    <col min="6" max="7" width="7.625" style="110" customWidth="1"/>
    <col min="8" max="18" width="7.625" style="109" customWidth="1"/>
    <col min="19" max="19" width="7.625" style="50" customWidth="1"/>
    <col min="20" max="16384" width="9.00390625" style="109" customWidth="1"/>
  </cols>
  <sheetData>
    <row r="1" spans="1:19" ht="19.5" customHeight="1">
      <c r="A1" s="138" t="s">
        <v>198</v>
      </c>
      <c r="B1" s="50"/>
      <c r="C1" s="7"/>
      <c r="D1" s="7"/>
      <c r="S1" s="111"/>
    </row>
    <row r="2" spans="1:19" ht="12.75">
      <c r="A2" s="7"/>
      <c r="B2" s="50"/>
      <c r="C2" s="7"/>
      <c r="D2" s="7"/>
      <c r="S2" s="111"/>
    </row>
    <row r="3" spans="1:19" ht="12.75">
      <c r="A3" s="2"/>
      <c r="B3" s="259" t="s">
        <v>200</v>
      </c>
      <c r="C3" s="260"/>
      <c r="D3" s="260"/>
      <c r="E3" s="261"/>
      <c r="F3" s="262" t="s">
        <v>201</v>
      </c>
      <c r="G3" s="262"/>
      <c r="H3" s="262"/>
      <c r="I3" s="262"/>
      <c r="J3" s="263" t="s">
        <v>206</v>
      </c>
      <c r="K3" s="263"/>
      <c r="L3" s="263"/>
      <c r="M3" s="263"/>
      <c r="N3" s="263" t="s">
        <v>209</v>
      </c>
      <c r="O3" s="263"/>
      <c r="P3" s="263"/>
      <c r="Q3" s="263"/>
      <c r="R3" s="263"/>
      <c r="S3" s="256" t="s">
        <v>210</v>
      </c>
    </row>
    <row r="4" spans="1:19" ht="24">
      <c r="A4" s="2"/>
      <c r="B4" s="38" t="s">
        <v>202</v>
      </c>
      <c r="C4" s="41" t="s">
        <v>203</v>
      </c>
      <c r="D4" s="41" t="s">
        <v>204</v>
      </c>
      <c r="E4" s="42" t="s">
        <v>205</v>
      </c>
      <c r="F4" s="43" t="s">
        <v>202</v>
      </c>
      <c r="G4" s="43" t="s">
        <v>203</v>
      </c>
      <c r="H4" s="43" t="s">
        <v>204</v>
      </c>
      <c r="I4" s="43" t="s">
        <v>205</v>
      </c>
      <c r="J4" s="43" t="s">
        <v>202</v>
      </c>
      <c r="K4" s="43" t="s">
        <v>203</v>
      </c>
      <c r="L4" s="43" t="s">
        <v>204</v>
      </c>
      <c r="M4" s="43" t="s">
        <v>207</v>
      </c>
      <c r="N4" s="43" t="s">
        <v>202</v>
      </c>
      <c r="O4" s="43" t="s">
        <v>203</v>
      </c>
      <c r="P4" s="43" t="s">
        <v>204</v>
      </c>
      <c r="Q4" s="43" t="s">
        <v>207</v>
      </c>
      <c r="R4" s="43" t="s">
        <v>208</v>
      </c>
      <c r="S4" s="256"/>
    </row>
    <row r="5" spans="1:19" ht="40.5">
      <c r="A5" s="16" t="s">
        <v>0</v>
      </c>
      <c r="B5" s="39" t="s">
        <v>2</v>
      </c>
      <c r="C5" s="39" t="s">
        <v>2</v>
      </c>
      <c r="D5" s="39" t="s">
        <v>2</v>
      </c>
      <c r="E5" s="39" t="s">
        <v>2</v>
      </c>
      <c r="F5" s="39" t="s">
        <v>2</v>
      </c>
      <c r="G5" s="43" t="s">
        <v>222</v>
      </c>
      <c r="H5" s="43" t="s">
        <v>215</v>
      </c>
      <c r="I5" s="43" t="s">
        <v>222</v>
      </c>
      <c r="J5" s="115" t="s">
        <v>2</v>
      </c>
      <c r="K5" s="43" t="s">
        <v>222</v>
      </c>
      <c r="L5" s="115" t="s">
        <v>2</v>
      </c>
      <c r="M5" s="43" t="s">
        <v>222</v>
      </c>
      <c r="N5" s="115" t="s">
        <v>2</v>
      </c>
      <c r="O5" s="115" t="s">
        <v>2</v>
      </c>
      <c r="P5" s="115" t="s">
        <v>2</v>
      </c>
      <c r="Q5" s="115" t="s">
        <v>2</v>
      </c>
      <c r="R5" s="115" t="s">
        <v>2</v>
      </c>
      <c r="S5" s="115" t="s">
        <v>2</v>
      </c>
    </row>
    <row r="6" spans="1:19" ht="30.75">
      <c r="A6" s="16" t="s">
        <v>1</v>
      </c>
      <c r="B6" s="39" t="s">
        <v>2</v>
      </c>
      <c r="C6" s="39" t="s">
        <v>2</v>
      </c>
      <c r="D6" s="39" t="s">
        <v>2</v>
      </c>
      <c r="E6" s="39" t="s">
        <v>2</v>
      </c>
      <c r="F6" s="39" t="s">
        <v>2</v>
      </c>
      <c r="G6" s="43" t="s">
        <v>214</v>
      </c>
      <c r="H6" s="43" t="s">
        <v>214</v>
      </c>
      <c r="I6" s="43" t="s">
        <v>222</v>
      </c>
      <c r="J6" s="115" t="s">
        <v>2</v>
      </c>
      <c r="K6" s="115" t="s">
        <v>2</v>
      </c>
      <c r="L6" s="43" t="s">
        <v>214</v>
      </c>
      <c r="M6" s="43" t="s">
        <v>222</v>
      </c>
      <c r="N6" s="115" t="s">
        <v>2</v>
      </c>
      <c r="O6" s="115" t="s">
        <v>2</v>
      </c>
      <c r="P6" s="115" t="s">
        <v>2</v>
      </c>
      <c r="Q6" s="43" t="s">
        <v>222</v>
      </c>
      <c r="R6" s="43" t="s">
        <v>222</v>
      </c>
      <c r="S6" s="115" t="s">
        <v>221</v>
      </c>
    </row>
    <row r="7" spans="1:19" ht="12.75">
      <c r="A7" s="16" t="s">
        <v>3</v>
      </c>
      <c r="B7" s="39" t="s">
        <v>2</v>
      </c>
      <c r="C7" s="39" t="s">
        <v>2</v>
      </c>
      <c r="D7" s="39" t="s">
        <v>2</v>
      </c>
      <c r="E7" s="39" t="s">
        <v>2</v>
      </c>
      <c r="F7" s="39" t="s">
        <v>2</v>
      </c>
      <c r="G7" s="39" t="s">
        <v>2</v>
      </c>
      <c r="H7" s="39" t="s">
        <v>2</v>
      </c>
      <c r="I7" s="39" t="s">
        <v>2</v>
      </c>
      <c r="J7" s="115" t="s">
        <v>2</v>
      </c>
      <c r="K7" s="115" t="s">
        <v>2</v>
      </c>
      <c r="L7" s="115" t="s">
        <v>2</v>
      </c>
      <c r="M7" s="115" t="s">
        <v>2</v>
      </c>
      <c r="N7" s="115" t="s">
        <v>2</v>
      </c>
      <c r="O7" s="115" t="s">
        <v>2</v>
      </c>
      <c r="P7" s="115" t="s">
        <v>2</v>
      </c>
      <c r="Q7" s="115" t="s">
        <v>2</v>
      </c>
      <c r="R7" s="115" t="s">
        <v>2</v>
      </c>
      <c r="S7" s="43" t="s">
        <v>222</v>
      </c>
    </row>
    <row r="8" spans="1:19" ht="12.75">
      <c r="A8" s="16" t="s">
        <v>4</v>
      </c>
      <c r="B8" s="39" t="s">
        <v>2</v>
      </c>
      <c r="C8" s="39" t="s">
        <v>2</v>
      </c>
      <c r="D8" s="39" t="s">
        <v>2</v>
      </c>
      <c r="E8" s="39" t="s">
        <v>2</v>
      </c>
      <c r="F8" s="39" t="s">
        <v>2</v>
      </c>
      <c r="G8" s="39" t="s">
        <v>2</v>
      </c>
      <c r="H8" s="39" t="s">
        <v>2</v>
      </c>
      <c r="I8" s="43" t="s">
        <v>222</v>
      </c>
      <c r="J8" s="115" t="s">
        <v>2</v>
      </c>
      <c r="K8" s="115" t="s">
        <v>2</v>
      </c>
      <c r="L8" s="115" t="s">
        <v>2</v>
      </c>
      <c r="M8" s="43" t="s">
        <v>222</v>
      </c>
      <c r="N8" s="115" t="s">
        <v>2</v>
      </c>
      <c r="O8" s="115" t="s">
        <v>2</v>
      </c>
      <c r="P8" s="115" t="s">
        <v>2</v>
      </c>
      <c r="Q8" s="43" t="s">
        <v>222</v>
      </c>
      <c r="R8" s="115" t="s">
        <v>2</v>
      </c>
      <c r="S8" s="115" t="s">
        <v>2</v>
      </c>
    </row>
    <row r="9" spans="1:19" ht="30.75">
      <c r="A9" s="16" t="s">
        <v>5</v>
      </c>
      <c r="B9" s="39" t="s">
        <v>2</v>
      </c>
      <c r="C9" s="39" t="s">
        <v>2</v>
      </c>
      <c r="D9" s="39" t="s">
        <v>2</v>
      </c>
      <c r="E9" s="39" t="s">
        <v>2</v>
      </c>
      <c r="F9" s="39" t="s">
        <v>2</v>
      </c>
      <c r="G9" s="43" t="s">
        <v>214</v>
      </c>
      <c r="H9" s="43" t="s">
        <v>214</v>
      </c>
      <c r="I9" s="43" t="s">
        <v>222</v>
      </c>
      <c r="J9" s="115" t="s">
        <v>2</v>
      </c>
      <c r="K9" s="115" t="s">
        <v>2</v>
      </c>
      <c r="L9" s="115" t="s">
        <v>2</v>
      </c>
      <c r="M9" s="43" t="s">
        <v>222</v>
      </c>
      <c r="N9" s="115" t="s">
        <v>2</v>
      </c>
      <c r="O9" s="115" t="s">
        <v>2</v>
      </c>
      <c r="P9" s="115" t="s">
        <v>2</v>
      </c>
      <c r="Q9" s="43" t="s">
        <v>222</v>
      </c>
      <c r="R9" s="115" t="s">
        <v>2</v>
      </c>
      <c r="S9" s="115" t="s">
        <v>221</v>
      </c>
    </row>
    <row r="10" spans="1:19" ht="30.75">
      <c r="A10" s="16" t="s">
        <v>6</v>
      </c>
      <c r="B10" s="39" t="s">
        <v>2</v>
      </c>
      <c r="C10" s="39" t="s">
        <v>2</v>
      </c>
      <c r="D10" s="39" t="s">
        <v>2</v>
      </c>
      <c r="E10" s="39" t="s">
        <v>2</v>
      </c>
      <c r="F10" s="39" t="s">
        <v>2</v>
      </c>
      <c r="G10" s="43" t="s">
        <v>2</v>
      </c>
      <c r="H10" s="43" t="s">
        <v>211</v>
      </c>
      <c r="I10" s="115" t="s">
        <v>2</v>
      </c>
      <c r="J10" s="115" t="s">
        <v>216</v>
      </c>
      <c r="K10" s="43" t="s">
        <v>222</v>
      </c>
      <c r="L10" s="115" t="s">
        <v>2</v>
      </c>
      <c r="M10" s="43" t="s">
        <v>222</v>
      </c>
      <c r="N10" s="115" t="s">
        <v>2</v>
      </c>
      <c r="O10" s="115" t="s">
        <v>2</v>
      </c>
      <c r="P10" s="115" t="s">
        <v>2</v>
      </c>
      <c r="Q10" s="43" t="s">
        <v>222</v>
      </c>
      <c r="R10" s="115" t="s">
        <v>2</v>
      </c>
      <c r="S10" s="115" t="s">
        <v>221</v>
      </c>
    </row>
    <row r="11" spans="1:19" ht="12.75">
      <c r="A11" s="16" t="s">
        <v>7</v>
      </c>
      <c r="B11" s="39" t="s">
        <v>2</v>
      </c>
      <c r="C11" s="39" t="s">
        <v>2</v>
      </c>
      <c r="D11" s="39" t="s">
        <v>2</v>
      </c>
      <c r="E11" s="39" t="s">
        <v>2</v>
      </c>
      <c r="F11" s="39" t="s">
        <v>2</v>
      </c>
      <c r="G11" s="43" t="s">
        <v>2</v>
      </c>
      <c r="H11" s="43" t="s">
        <v>211</v>
      </c>
      <c r="I11" s="43" t="s">
        <v>222</v>
      </c>
      <c r="J11" s="115" t="s">
        <v>2</v>
      </c>
      <c r="K11" s="115" t="s">
        <v>211</v>
      </c>
      <c r="L11" s="115" t="s">
        <v>2</v>
      </c>
      <c r="M11" s="43" t="s">
        <v>222</v>
      </c>
      <c r="N11" s="115" t="s">
        <v>2</v>
      </c>
      <c r="O11" s="115" t="s">
        <v>2</v>
      </c>
      <c r="P11" s="115" t="s">
        <v>2</v>
      </c>
      <c r="Q11" s="43" t="s">
        <v>222</v>
      </c>
      <c r="R11" s="115" t="s">
        <v>2</v>
      </c>
      <c r="S11" s="43" t="s">
        <v>222</v>
      </c>
    </row>
    <row r="12" spans="1:19" ht="30.75">
      <c r="A12" s="16" t="s">
        <v>8</v>
      </c>
      <c r="B12" s="39" t="s">
        <v>2</v>
      </c>
      <c r="C12" s="39" t="s">
        <v>2</v>
      </c>
      <c r="D12" s="39" t="s">
        <v>2</v>
      </c>
      <c r="E12" s="39" t="s">
        <v>2</v>
      </c>
      <c r="F12" s="39" t="s">
        <v>2</v>
      </c>
      <c r="G12" s="43" t="s">
        <v>211</v>
      </c>
      <c r="H12" s="43" t="s">
        <v>211</v>
      </c>
      <c r="I12" s="43" t="s">
        <v>222</v>
      </c>
      <c r="J12" s="115" t="s">
        <v>2</v>
      </c>
      <c r="K12" s="115" t="s">
        <v>211</v>
      </c>
      <c r="L12" s="115" t="s">
        <v>2</v>
      </c>
      <c r="M12" s="43" t="s">
        <v>222</v>
      </c>
      <c r="N12" s="115" t="s">
        <v>2</v>
      </c>
      <c r="O12" s="115" t="s">
        <v>2</v>
      </c>
      <c r="P12" s="115" t="s">
        <v>2</v>
      </c>
      <c r="Q12" s="43" t="s">
        <v>222</v>
      </c>
      <c r="R12" s="115" t="s">
        <v>2</v>
      </c>
      <c r="S12" s="115" t="s">
        <v>221</v>
      </c>
    </row>
    <row r="13" spans="1:19" ht="12.75">
      <c r="A13" s="16" t="s">
        <v>9</v>
      </c>
      <c r="B13" s="39" t="s">
        <v>2</v>
      </c>
      <c r="C13" s="39" t="s">
        <v>2</v>
      </c>
      <c r="D13" s="39" t="s">
        <v>2</v>
      </c>
      <c r="E13" s="39" t="s">
        <v>2</v>
      </c>
      <c r="F13" s="39" t="s">
        <v>2</v>
      </c>
      <c r="G13" s="43" t="s">
        <v>211</v>
      </c>
      <c r="H13" s="43" t="s">
        <v>211</v>
      </c>
      <c r="I13" s="43" t="s">
        <v>222</v>
      </c>
      <c r="J13" s="115" t="s">
        <v>2</v>
      </c>
      <c r="K13" s="115" t="s">
        <v>211</v>
      </c>
      <c r="L13" s="115" t="s">
        <v>2</v>
      </c>
      <c r="M13" s="115" t="s">
        <v>2</v>
      </c>
      <c r="N13" s="115" t="s">
        <v>2</v>
      </c>
      <c r="O13" s="115" t="s">
        <v>2</v>
      </c>
      <c r="P13" s="115" t="s">
        <v>2</v>
      </c>
      <c r="Q13" s="43" t="s">
        <v>222</v>
      </c>
      <c r="R13" s="115" t="s">
        <v>2</v>
      </c>
      <c r="S13" s="115" t="s">
        <v>211</v>
      </c>
    </row>
    <row r="14" spans="1:19" ht="12.75">
      <c r="A14" s="16" t="s">
        <v>10</v>
      </c>
      <c r="B14" s="39" t="s">
        <v>2</v>
      </c>
      <c r="C14" s="39" t="s">
        <v>2</v>
      </c>
      <c r="D14" s="39" t="s">
        <v>2</v>
      </c>
      <c r="E14" s="39" t="s">
        <v>2</v>
      </c>
      <c r="F14" s="39" t="s">
        <v>2</v>
      </c>
      <c r="G14" s="43" t="s">
        <v>222</v>
      </c>
      <c r="H14" s="43" t="s">
        <v>211</v>
      </c>
      <c r="I14" s="43" t="s">
        <v>222</v>
      </c>
      <c r="J14" s="115" t="s">
        <v>2</v>
      </c>
      <c r="K14" s="43" t="s">
        <v>222</v>
      </c>
      <c r="L14" s="115" t="s">
        <v>2</v>
      </c>
      <c r="M14" s="43" t="s">
        <v>222</v>
      </c>
      <c r="N14" s="115" t="s">
        <v>2</v>
      </c>
      <c r="O14" s="43" t="s">
        <v>222</v>
      </c>
      <c r="P14" s="115" t="s">
        <v>2</v>
      </c>
      <c r="Q14" s="43" t="s">
        <v>222</v>
      </c>
      <c r="R14" s="115" t="s">
        <v>2</v>
      </c>
      <c r="S14" s="115" t="s">
        <v>211</v>
      </c>
    </row>
    <row r="15" spans="1:19" ht="30.75">
      <c r="A15" s="16" t="s">
        <v>11</v>
      </c>
      <c r="B15" s="39" t="s">
        <v>2</v>
      </c>
      <c r="C15" s="39" t="s">
        <v>2</v>
      </c>
      <c r="D15" s="39" t="s">
        <v>2</v>
      </c>
      <c r="E15" s="39" t="s">
        <v>2</v>
      </c>
      <c r="F15" s="39" t="s">
        <v>2</v>
      </c>
      <c r="G15" s="43" t="s">
        <v>211</v>
      </c>
      <c r="H15" s="43" t="s">
        <v>211</v>
      </c>
      <c r="I15" s="43" t="s">
        <v>222</v>
      </c>
      <c r="J15" s="115" t="s">
        <v>2</v>
      </c>
      <c r="K15" s="115" t="s">
        <v>2</v>
      </c>
      <c r="L15" s="115" t="s">
        <v>2</v>
      </c>
      <c r="M15" s="115" t="s">
        <v>218</v>
      </c>
      <c r="N15" s="115" t="s">
        <v>2</v>
      </c>
      <c r="O15" s="115" t="s">
        <v>2</v>
      </c>
      <c r="P15" s="115" t="s">
        <v>2</v>
      </c>
      <c r="Q15" s="43" t="s">
        <v>222</v>
      </c>
      <c r="R15" s="115" t="s">
        <v>2</v>
      </c>
      <c r="S15" s="115" t="s">
        <v>211</v>
      </c>
    </row>
    <row r="16" spans="1:19" ht="40.5">
      <c r="A16" s="16" t="s">
        <v>12</v>
      </c>
      <c r="B16" s="39" t="s">
        <v>2</v>
      </c>
      <c r="C16" s="39" t="s">
        <v>2</v>
      </c>
      <c r="D16" s="39" t="s">
        <v>2</v>
      </c>
      <c r="E16" s="39" t="s">
        <v>2</v>
      </c>
      <c r="F16" s="39" t="s">
        <v>2</v>
      </c>
      <c r="G16" s="43" t="s">
        <v>211</v>
      </c>
      <c r="H16" s="43" t="s">
        <v>211</v>
      </c>
      <c r="I16" s="43" t="s">
        <v>222</v>
      </c>
      <c r="J16" s="115" t="s">
        <v>2</v>
      </c>
      <c r="K16" s="115" t="s">
        <v>2</v>
      </c>
      <c r="L16" s="115" t="s">
        <v>2</v>
      </c>
      <c r="M16" s="115" t="s">
        <v>219</v>
      </c>
      <c r="N16" s="115" t="s">
        <v>2</v>
      </c>
      <c r="O16" s="115" t="s">
        <v>2</v>
      </c>
      <c r="P16" s="115" t="s">
        <v>2</v>
      </c>
      <c r="Q16" s="43" t="s">
        <v>222</v>
      </c>
      <c r="R16" s="115" t="s">
        <v>2</v>
      </c>
      <c r="S16" s="115" t="s">
        <v>211</v>
      </c>
    </row>
    <row r="17" spans="1:19" ht="40.5">
      <c r="A17" s="16" t="s">
        <v>13</v>
      </c>
      <c r="B17" s="39" t="s">
        <v>2</v>
      </c>
      <c r="C17" s="39" t="s">
        <v>2</v>
      </c>
      <c r="D17" s="39" t="s">
        <v>2</v>
      </c>
      <c r="E17" s="39" t="s">
        <v>2</v>
      </c>
      <c r="F17" s="39" t="s">
        <v>213</v>
      </c>
      <c r="G17" s="39" t="s">
        <v>213</v>
      </c>
      <c r="H17" s="39" t="s">
        <v>213</v>
      </c>
      <c r="I17" s="43" t="s">
        <v>222</v>
      </c>
      <c r="J17" s="115" t="s">
        <v>2</v>
      </c>
      <c r="K17" s="115" t="s">
        <v>2</v>
      </c>
      <c r="L17" s="115" t="s">
        <v>2</v>
      </c>
      <c r="M17" s="43" t="s">
        <v>222</v>
      </c>
      <c r="N17" s="115" t="s">
        <v>2</v>
      </c>
      <c r="O17" s="115" t="s">
        <v>2</v>
      </c>
      <c r="P17" s="115" t="s">
        <v>2</v>
      </c>
      <c r="Q17" s="43" t="s">
        <v>222</v>
      </c>
      <c r="R17" s="43" t="s">
        <v>222</v>
      </c>
      <c r="S17" s="115" t="s">
        <v>221</v>
      </c>
    </row>
    <row r="18" spans="1:19" ht="12.75">
      <c r="A18" s="16" t="s">
        <v>14</v>
      </c>
      <c r="B18" s="39" t="s">
        <v>2</v>
      </c>
      <c r="C18" s="39" t="s">
        <v>2</v>
      </c>
      <c r="D18" s="39" t="s">
        <v>2</v>
      </c>
      <c r="E18" s="39" t="s">
        <v>2</v>
      </c>
      <c r="F18" s="39" t="s">
        <v>2</v>
      </c>
      <c r="G18" s="43" t="s">
        <v>2</v>
      </c>
      <c r="H18" s="115" t="s">
        <v>2</v>
      </c>
      <c r="I18" s="43" t="s">
        <v>222</v>
      </c>
      <c r="J18" s="115" t="s">
        <v>2</v>
      </c>
      <c r="K18" s="115" t="s">
        <v>2</v>
      </c>
      <c r="L18" s="43" t="s">
        <v>222</v>
      </c>
      <c r="M18" s="115" t="s">
        <v>2</v>
      </c>
      <c r="N18" s="115" t="s">
        <v>2</v>
      </c>
      <c r="O18" s="115" t="s">
        <v>212</v>
      </c>
      <c r="P18" s="115" t="s">
        <v>212</v>
      </c>
      <c r="Q18" s="43" t="s">
        <v>222</v>
      </c>
      <c r="R18" s="115" t="s">
        <v>2</v>
      </c>
      <c r="S18" s="115" t="s">
        <v>211</v>
      </c>
    </row>
    <row r="19" spans="1:19" ht="12.75">
      <c r="A19" s="16" t="s">
        <v>15</v>
      </c>
      <c r="B19" s="39" t="s">
        <v>2</v>
      </c>
      <c r="C19" s="39" t="s">
        <v>2</v>
      </c>
      <c r="D19" s="39" t="s">
        <v>2</v>
      </c>
      <c r="E19" s="39" t="s">
        <v>2</v>
      </c>
      <c r="F19" s="39" t="s">
        <v>2</v>
      </c>
      <c r="G19" s="43" t="s">
        <v>2</v>
      </c>
      <c r="H19" s="115" t="s">
        <v>2</v>
      </c>
      <c r="I19" s="43" t="s">
        <v>222</v>
      </c>
      <c r="J19" s="115" t="s">
        <v>2</v>
      </c>
      <c r="K19" s="115" t="s">
        <v>2</v>
      </c>
      <c r="L19" s="115" t="s">
        <v>2</v>
      </c>
      <c r="M19" s="43" t="s">
        <v>222</v>
      </c>
      <c r="N19" s="115" t="s">
        <v>2</v>
      </c>
      <c r="O19" s="115" t="s">
        <v>2</v>
      </c>
      <c r="P19" s="115" t="s">
        <v>2</v>
      </c>
      <c r="Q19" s="43" t="s">
        <v>222</v>
      </c>
      <c r="R19" s="115" t="s">
        <v>2</v>
      </c>
      <c r="S19" s="43" t="s">
        <v>222</v>
      </c>
    </row>
    <row r="20" spans="1:19" ht="12.75">
      <c r="A20" s="16" t="s">
        <v>16</v>
      </c>
      <c r="B20" s="39" t="s">
        <v>2</v>
      </c>
      <c r="C20" s="39" t="s">
        <v>2</v>
      </c>
      <c r="D20" s="39" t="s">
        <v>2</v>
      </c>
      <c r="E20" s="39" t="s">
        <v>2</v>
      </c>
      <c r="F20" s="39" t="s">
        <v>2</v>
      </c>
      <c r="G20" s="43" t="s">
        <v>222</v>
      </c>
      <c r="H20" s="115" t="s">
        <v>2</v>
      </c>
      <c r="I20" s="43" t="s">
        <v>222</v>
      </c>
      <c r="J20" s="115" t="s">
        <v>2</v>
      </c>
      <c r="K20" s="43" t="s">
        <v>222</v>
      </c>
      <c r="L20" s="115" t="s">
        <v>2</v>
      </c>
      <c r="M20" s="43" t="s">
        <v>222</v>
      </c>
      <c r="N20" s="115" t="s">
        <v>2</v>
      </c>
      <c r="O20" s="43" t="s">
        <v>222</v>
      </c>
      <c r="P20" s="115" t="s">
        <v>2</v>
      </c>
      <c r="Q20" s="43" t="s">
        <v>222</v>
      </c>
      <c r="R20" s="43" t="s">
        <v>222</v>
      </c>
      <c r="S20" s="115" t="s">
        <v>211</v>
      </c>
    </row>
    <row r="21" spans="1:19" ht="31.5">
      <c r="A21" s="16" t="s">
        <v>17</v>
      </c>
      <c r="B21" s="39" t="s">
        <v>2</v>
      </c>
      <c r="C21" s="39" t="s">
        <v>2</v>
      </c>
      <c r="D21" s="39" t="s">
        <v>2</v>
      </c>
      <c r="E21" s="39" t="s">
        <v>2</v>
      </c>
      <c r="F21" s="39" t="s">
        <v>2</v>
      </c>
      <c r="G21" s="43" t="s">
        <v>2</v>
      </c>
      <c r="H21" s="115" t="s">
        <v>2</v>
      </c>
      <c r="I21" s="108" t="s">
        <v>217</v>
      </c>
      <c r="J21" s="115" t="s">
        <v>2</v>
      </c>
      <c r="K21" s="115" t="s">
        <v>2</v>
      </c>
      <c r="L21" s="115" t="s">
        <v>2</v>
      </c>
      <c r="M21" s="115" t="s">
        <v>218</v>
      </c>
      <c r="N21" s="115" t="s">
        <v>2</v>
      </c>
      <c r="O21" s="115" t="s">
        <v>2</v>
      </c>
      <c r="P21" s="115" t="s">
        <v>2</v>
      </c>
      <c r="Q21" s="43" t="s">
        <v>222</v>
      </c>
      <c r="R21" s="115" t="s">
        <v>2</v>
      </c>
      <c r="S21" s="115" t="s">
        <v>211</v>
      </c>
    </row>
    <row r="22" spans="1:19" ht="31.5">
      <c r="A22" s="16" t="s">
        <v>18</v>
      </c>
      <c r="B22" s="39" t="s">
        <v>2</v>
      </c>
      <c r="C22" s="39" t="s">
        <v>2</v>
      </c>
      <c r="D22" s="39" t="s">
        <v>2</v>
      </c>
      <c r="E22" s="39" t="s">
        <v>2</v>
      </c>
      <c r="F22" s="39" t="s">
        <v>2</v>
      </c>
      <c r="G22" s="43" t="s">
        <v>2</v>
      </c>
      <c r="H22" s="115" t="s">
        <v>2</v>
      </c>
      <c r="I22" s="108" t="s">
        <v>217</v>
      </c>
      <c r="J22" s="115" t="s">
        <v>2</v>
      </c>
      <c r="K22" s="115" t="s">
        <v>2</v>
      </c>
      <c r="L22" s="115" t="s">
        <v>2</v>
      </c>
      <c r="M22" s="115" t="s">
        <v>2</v>
      </c>
      <c r="N22" s="115" t="s">
        <v>2</v>
      </c>
      <c r="O22" s="115" t="s">
        <v>2</v>
      </c>
      <c r="P22" s="115" t="s">
        <v>2</v>
      </c>
      <c r="Q22" s="43" t="s">
        <v>222</v>
      </c>
      <c r="R22" s="115" t="s">
        <v>2</v>
      </c>
      <c r="S22" s="115" t="s">
        <v>211</v>
      </c>
    </row>
    <row r="23" spans="1:19" ht="40.5">
      <c r="A23" s="16" t="s">
        <v>19</v>
      </c>
      <c r="B23" s="39" t="s">
        <v>2</v>
      </c>
      <c r="C23" s="39" t="s">
        <v>2</v>
      </c>
      <c r="D23" s="39" t="s">
        <v>2</v>
      </c>
      <c r="E23" s="39" t="s">
        <v>2</v>
      </c>
      <c r="F23" s="39" t="s">
        <v>2</v>
      </c>
      <c r="G23" s="43" t="s">
        <v>2</v>
      </c>
      <c r="H23" s="115" t="s">
        <v>2</v>
      </c>
      <c r="I23" s="115" t="s">
        <v>2</v>
      </c>
      <c r="J23" s="115" t="s">
        <v>2</v>
      </c>
      <c r="K23" s="115" t="s">
        <v>2</v>
      </c>
      <c r="L23" s="115" t="s">
        <v>2</v>
      </c>
      <c r="M23" s="115" t="s">
        <v>2</v>
      </c>
      <c r="N23" s="115" t="s">
        <v>2</v>
      </c>
      <c r="O23" s="115" t="s">
        <v>220</v>
      </c>
      <c r="P23" s="115" t="s">
        <v>220</v>
      </c>
      <c r="Q23" s="43" t="s">
        <v>222</v>
      </c>
      <c r="R23" s="115" t="s">
        <v>2</v>
      </c>
      <c r="S23" s="43" t="s">
        <v>222</v>
      </c>
    </row>
    <row r="24" spans="1:19" ht="40.5">
      <c r="A24" s="16" t="s">
        <v>20</v>
      </c>
      <c r="B24" s="39" t="s">
        <v>2</v>
      </c>
      <c r="C24" s="39" t="s">
        <v>2</v>
      </c>
      <c r="D24" s="39" t="s">
        <v>2</v>
      </c>
      <c r="E24" s="39" t="s">
        <v>2</v>
      </c>
      <c r="F24" s="39" t="s">
        <v>2</v>
      </c>
      <c r="G24" s="43" t="s">
        <v>2</v>
      </c>
      <c r="H24" s="115" t="s">
        <v>2</v>
      </c>
      <c r="I24" s="108" t="s">
        <v>262</v>
      </c>
      <c r="J24" s="115" t="s">
        <v>2</v>
      </c>
      <c r="K24" s="115" t="s">
        <v>2</v>
      </c>
      <c r="L24" s="115" t="s">
        <v>2</v>
      </c>
      <c r="M24" s="43" t="s">
        <v>222</v>
      </c>
      <c r="N24" s="115" t="s">
        <v>2</v>
      </c>
      <c r="O24" s="115" t="s">
        <v>2</v>
      </c>
      <c r="P24" s="115" t="s">
        <v>2</v>
      </c>
      <c r="Q24" s="43" t="s">
        <v>222</v>
      </c>
      <c r="R24" s="115" t="s">
        <v>2</v>
      </c>
      <c r="S24" s="115" t="s">
        <v>211</v>
      </c>
    </row>
    <row r="25" spans="1:19" ht="36">
      <c r="A25" s="16" t="s">
        <v>21</v>
      </c>
      <c r="B25" s="39" t="s">
        <v>2</v>
      </c>
      <c r="C25" s="39" t="s">
        <v>2</v>
      </c>
      <c r="D25" s="39" t="s">
        <v>2</v>
      </c>
      <c r="E25" s="39" t="s">
        <v>2</v>
      </c>
      <c r="F25" s="39" t="s">
        <v>2</v>
      </c>
      <c r="G25" s="43" t="s">
        <v>2</v>
      </c>
      <c r="H25" s="115" t="s">
        <v>2</v>
      </c>
      <c r="I25" s="43" t="s">
        <v>222</v>
      </c>
      <c r="J25" s="115" t="s">
        <v>2</v>
      </c>
      <c r="K25" s="43" t="s">
        <v>222</v>
      </c>
      <c r="L25" s="115" t="s">
        <v>2</v>
      </c>
      <c r="M25" s="115" t="s">
        <v>263</v>
      </c>
      <c r="N25" s="115" t="s">
        <v>2</v>
      </c>
      <c r="O25" s="115" t="s">
        <v>2</v>
      </c>
      <c r="P25" s="115" t="s">
        <v>2</v>
      </c>
      <c r="Q25" s="43" t="s">
        <v>222</v>
      </c>
      <c r="R25" s="115" t="s">
        <v>2</v>
      </c>
      <c r="S25" s="115" t="s">
        <v>211</v>
      </c>
    </row>
    <row r="26" spans="1:19" ht="12.75">
      <c r="A26" s="16" t="s">
        <v>22</v>
      </c>
      <c r="B26" s="39" t="s">
        <v>2</v>
      </c>
      <c r="C26" s="39" t="s">
        <v>2</v>
      </c>
      <c r="D26" s="39" t="s">
        <v>2</v>
      </c>
      <c r="E26" s="39" t="s">
        <v>2</v>
      </c>
      <c r="F26" s="39" t="s">
        <v>2</v>
      </c>
      <c r="G26" s="43" t="s">
        <v>2</v>
      </c>
      <c r="H26" s="115" t="s">
        <v>2</v>
      </c>
      <c r="I26" s="43" t="s">
        <v>222</v>
      </c>
      <c r="J26" s="115" t="s">
        <v>2</v>
      </c>
      <c r="K26" s="115" t="s">
        <v>2</v>
      </c>
      <c r="L26" s="115" t="s">
        <v>2</v>
      </c>
      <c r="M26" s="115" t="s">
        <v>2</v>
      </c>
      <c r="N26" s="115" t="s">
        <v>2</v>
      </c>
      <c r="O26" s="115" t="s">
        <v>2</v>
      </c>
      <c r="P26" s="115" t="s">
        <v>2</v>
      </c>
      <c r="Q26" s="43" t="s">
        <v>222</v>
      </c>
      <c r="R26" s="115" t="s">
        <v>2</v>
      </c>
      <c r="S26" s="115" t="s">
        <v>211</v>
      </c>
    </row>
    <row r="27" spans="1:19" ht="12.75">
      <c r="A27" s="16" t="s">
        <v>23</v>
      </c>
      <c r="B27" s="39" t="s">
        <v>2</v>
      </c>
      <c r="C27" s="39" t="s">
        <v>2</v>
      </c>
      <c r="D27" s="39" t="s">
        <v>2</v>
      </c>
      <c r="E27" s="39" t="s">
        <v>2</v>
      </c>
      <c r="F27" s="39" t="s">
        <v>2</v>
      </c>
      <c r="G27" s="43" t="s">
        <v>2</v>
      </c>
      <c r="H27" s="115" t="s">
        <v>2</v>
      </c>
      <c r="I27" s="43" t="s">
        <v>222</v>
      </c>
      <c r="J27" s="115" t="s">
        <v>2</v>
      </c>
      <c r="K27" s="115" t="s">
        <v>2</v>
      </c>
      <c r="L27" s="115" t="s">
        <v>2</v>
      </c>
      <c r="M27" s="43" t="s">
        <v>222</v>
      </c>
      <c r="N27" s="115" t="s">
        <v>2</v>
      </c>
      <c r="O27" s="115" t="s">
        <v>2</v>
      </c>
      <c r="P27" s="115" t="s">
        <v>2</v>
      </c>
      <c r="Q27" s="43" t="s">
        <v>222</v>
      </c>
      <c r="R27" s="115" t="s">
        <v>2</v>
      </c>
      <c r="S27" s="43" t="s">
        <v>222</v>
      </c>
    </row>
    <row r="28" spans="1:7" ht="12.75">
      <c r="A28" s="8"/>
      <c r="B28" s="40"/>
      <c r="C28" s="5"/>
      <c r="D28" s="5"/>
      <c r="E28" s="6"/>
      <c r="F28" s="15"/>
      <c r="G28" s="15"/>
    </row>
    <row r="29" spans="1:19" s="112" customFormat="1" ht="12.75">
      <c r="A29" s="3" t="s">
        <v>261</v>
      </c>
      <c r="B29" s="36"/>
      <c r="C29" s="114"/>
      <c r="D29" s="114"/>
      <c r="F29" s="113"/>
      <c r="G29" s="113"/>
      <c r="S29" s="37"/>
    </row>
    <row r="30" spans="1:19" s="112" customFormat="1" ht="12.75">
      <c r="A30" s="3" t="s">
        <v>199</v>
      </c>
      <c r="B30" s="36"/>
      <c r="F30" s="113"/>
      <c r="G30" s="113"/>
      <c r="S30" s="37"/>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1" max="1" width="10.625" style="112" customWidth="1"/>
    <col min="2" max="2" width="7.625" style="36" customWidth="1"/>
    <col min="3" max="3" width="7.625" style="0" customWidth="1"/>
    <col min="4" max="4" width="7.625" style="36" customWidth="1"/>
    <col min="5" max="5" width="7.625" style="14" customWidth="1"/>
    <col min="6" max="6" width="7.625" style="47" customWidth="1"/>
    <col min="7" max="19" width="7.625" style="0" customWidth="1"/>
  </cols>
  <sheetData>
    <row r="1" spans="1:3" ht="13.5">
      <c r="A1" s="116" t="s">
        <v>223</v>
      </c>
      <c r="B1" s="37"/>
      <c r="C1" s="1"/>
    </row>
    <row r="3" spans="1:19" s="1" customFormat="1" ht="12.75">
      <c r="A3" s="117"/>
      <c r="B3" s="259" t="s">
        <v>200</v>
      </c>
      <c r="C3" s="260"/>
      <c r="D3" s="260"/>
      <c r="E3" s="261"/>
      <c r="F3" s="262" t="s">
        <v>201</v>
      </c>
      <c r="G3" s="262"/>
      <c r="H3" s="262"/>
      <c r="I3" s="262"/>
      <c r="J3" s="263" t="s">
        <v>206</v>
      </c>
      <c r="K3" s="263"/>
      <c r="L3" s="263"/>
      <c r="M3" s="263"/>
      <c r="N3" s="263" t="s">
        <v>209</v>
      </c>
      <c r="O3" s="263"/>
      <c r="P3" s="263"/>
      <c r="Q3" s="263"/>
      <c r="R3" s="263"/>
      <c r="S3" s="256" t="s">
        <v>210</v>
      </c>
    </row>
    <row r="4" spans="1:19" s="37" customFormat="1" ht="24">
      <c r="A4" s="118"/>
      <c r="B4" s="38" t="s">
        <v>202</v>
      </c>
      <c r="C4" s="41" t="s">
        <v>203</v>
      </c>
      <c r="D4" s="41" t="s">
        <v>204</v>
      </c>
      <c r="E4" s="42" t="s">
        <v>205</v>
      </c>
      <c r="F4" s="43" t="s">
        <v>202</v>
      </c>
      <c r="G4" s="43" t="s">
        <v>203</v>
      </c>
      <c r="H4" s="43" t="s">
        <v>204</v>
      </c>
      <c r="I4" s="43" t="s">
        <v>205</v>
      </c>
      <c r="J4" s="43" t="s">
        <v>202</v>
      </c>
      <c r="K4" s="43" t="s">
        <v>203</v>
      </c>
      <c r="L4" s="43" t="s">
        <v>204</v>
      </c>
      <c r="M4" s="43" t="s">
        <v>207</v>
      </c>
      <c r="N4" s="43" t="s">
        <v>202</v>
      </c>
      <c r="O4" s="43" t="s">
        <v>203</v>
      </c>
      <c r="P4" s="43" t="s">
        <v>204</v>
      </c>
      <c r="Q4" s="43" t="s">
        <v>207</v>
      </c>
      <c r="R4" s="43" t="s">
        <v>208</v>
      </c>
      <c r="S4" s="256"/>
    </row>
    <row r="5" spans="1:19" s="1" customFormat="1" ht="12">
      <c r="A5" s="16" t="s">
        <v>24</v>
      </c>
      <c r="B5" s="39" t="s">
        <v>2</v>
      </c>
      <c r="C5" s="39" t="s">
        <v>2</v>
      </c>
      <c r="D5" s="39" t="s">
        <v>2</v>
      </c>
      <c r="E5" s="39" t="s">
        <v>2</v>
      </c>
      <c r="F5" s="39" t="s">
        <v>2</v>
      </c>
      <c r="G5" s="39" t="s">
        <v>2</v>
      </c>
      <c r="H5" s="39" t="s">
        <v>2</v>
      </c>
      <c r="I5" s="39" t="s">
        <v>2</v>
      </c>
      <c r="J5" s="39" t="s">
        <v>2</v>
      </c>
      <c r="K5" s="43" t="s">
        <v>222</v>
      </c>
      <c r="L5" s="115" t="s">
        <v>2</v>
      </c>
      <c r="M5" s="43" t="s">
        <v>222</v>
      </c>
      <c r="N5" s="115" t="s">
        <v>2</v>
      </c>
      <c r="O5" s="115" t="s">
        <v>2</v>
      </c>
      <c r="P5" s="115" t="s">
        <v>2</v>
      </c>
      <c r="Q5" s="115" t="s">
        <v>2</v>
      </c>
      <c r="R5" s="115" t="s">
        <v>2</v>
      </c>
      <c r="S5" s="115" t="s">
        <v>2</v>
      </c>
    </row>
    <row r="6" spans="1:19" s="1" customFormat="1" ht="30.75">
      <c r="A6" s="16" t="s">
        <v>25</v>
      </c>
      <c r="B6" s="39" t="s">
        <v>2</v>
      </c>
      <c r="C6" s="39" t="s">
        <v>2</v>
      </c>
      <c r="D6" s="39" t="s">
        <v>2</v>
      </c>
      <c r="E6" s="39" t="s">
        <v>2</v>
      </c>
      <c r="F6" s="39" t="s">
        <v>224</v>
      </c>
      <c r="G6" s="39" t="s">
        <v>224</v>
      </c>
      <c r="H6" s="39" t="s">
        <v>224</v>
      </c>
      <c r="I6" s="39" t="s">
        <v>224</v>
      </c>
      <c r="J6" s="115" t="s">
        <v>2</v>
      </c>
      <c r="K6" s="115" t="s">
        <v>2</v>
      </c>
      <c r="L6" s="115" t="s">
        <v>2</v>
      </c>
      <c r="M6" s="43" t="s">
        <v>222</v>
      </c>
      <c r="N6" s="43" t="s">
        <v>222</v>
      </c>
      <c r="O6" s="43" t="s">
        <v>222</v>
      </c>
      <c r="P6" s="43" t="s">
        <v>222</v>
      </c>
      <c r="Q6" s="43" t="s">
        <v>222</v>
      </c>
      <c r="R6" s="43" t="s">
        <v>222</v>
      </c>
      <c r="S6" s="115" t="s">
        <v>2</v>
      </c>
    </row>
    <row r="7" spans="1:19" s="1" customFormat="1" ht="12">
      <c r="A7" s="16" t="s">
        <v>26</v>
      </c>
      <c r="B7" s="39" t="s">
        <v>2</v>
      </c>
      <c r="C7" s="39" t="s">
        <v>2</v>
      </c>
      <c r="D7" s="39" t="s">
        <v>2</v>
      </c>
      <c r="E7" s="39" t="s">
        <v>2</v>
      </c>
      <c r="F7" s="39" t="s">
        <v>222</v>
      </c>
      <c r="G7" s="39" t="s">
        <v>222</v>
      </c>
      <c r="H7" s="39" t="s">
        <v>222</v>
      </c>
      <c r="I7" s="39" t="s">
        <v>222</v>
      </c>
      <c r="J7" s="115" t="s">
        <v>2</v>
      </c>
      <c r="K7" s="43" t="s">
        <v>222</v>
      </c>
      <c r="L7" s="115" t="s">
        <v>2</v>
      </c>
      <c r="M7" s="115" t="s">
        <v>2</v>
      </c>
      <c r="N7" s="115" t="s">
        <v>2</v>
      </c>
      <c r="O7" s="115" t="s">
        <v>2</v>
      </c>
      <c r="P7" s="115" t="s">
        <v>2</v>
      </c>
      <c r="Q7" s="115" t="s">
        <v>2</v>
      </c>
      <c r="R7" s="115" t="s">
        <v>2</v>
      </c>
      <c r="S7" s="43" t="s">
        <v>222</v>
      </c>
    </row>
    <row r="8" spans="1:19" s="1" customFormat="1" ht="12">
      <c r="A8" s="16" t="s">
        <v>27</v>
      </c>
      <c r="B8" s="39" t="s">
        <v>2</v>
      </c>
      <c r="C8" s="39" t="s">
        <v>2</v>
      </c>
      <c r="D8" s="39" t="s">
        <v>2</v>
      </c>
      <c r="E8" s="39" t="s">
        <v>2</v>
      </c>
      <c r="F8" s="39" t="s">
        <v>222</v>
      </c>
      <c r="G8" s="39" t="s">
        <v>222</v>
      </c>
      <c r="H8" s="39" t="s">
        <v>222</v>
      </c>
      <c r="I8" s="39" t="s">
        <v>222</v>
      </c>
      <c r="J8" s="115" t="s">
        <v>2</v>
      </c>
      <c r="K8" s="43" t="s">
        <v>222</v>
      </c>
      <c r="L8" s="115" t="s">
        <v>2</v>
      </c>
      <c r="M8" s="43" t="s">
        <v>222</v>
      </c>
      <c r="N8" s="43" t="s">
        <v>222</v>
      </c>
      <c r="O8" s="43" t="s">
        <v>222</v>
      </c>
      <c r="P8" s="43" t="s">
        <v>222</v>
      </c>
      <c r="Q8" s="43" t="s">
        <v>222</v>
      </c>
      <c r="R8" s="43" t="s">
        <v>222</v>
      </c>
      <c r="S8" s="43" t="s">
        <v>222</v>
      </c>
    </row>
    <row r="9" spans="1:19" s="1" customFormat="1" ht="12">
      <c r="A9" s="16" t="s">
        <v>28</v>
      </c>
      <c r="B9" s="39" t="s">
        <v>2</v>
      </c>
      <c r="C9" s="39" t="s">
        <v>2</v>
      </c>
      <c r="D9" s="39" t="s">
        <v>2</v>
      </c>
      <c r="E9" s="39" t="s">
        <v>2</v>
      </c>
      <c r="F9" s="39" t="s">
        <v>222</v>
      </c>
      <c r="G9" s="39" t="s">
        <v>222</v>
      </c>
      <c r="H9" s="39" t="s">
        <v>222</v>
      </c>
      <c r="I9" s="39" t="s">
        <v>222</v>
      </c>
      <c r="J9" s="115" t="s">
        <v>2</v>
      </c>
      <c r="K9" s="43" t="s">
        <v>222</v>
      </c>
      <c r="L9" s="115" t="s">
        <v>2</v>
      </c>
      <c r="M9" s="43" t="s">
        <v>222</v>
      </c>
      <c r="N9" s="43" t="s">
        <v>222</v>
      </c>
      <c r="O9" s="43" t="s">
        <v>222</v>
      </c>
      <c r="P9" s="43" t="s">
        <v>222</v>
      </c>
      <c r="Q9" s="43" t="s">
        <v>222</v>
      </c>
      <c r="R9" s="43" t="s">
        <v>222</v>
      </c>
      <c r="S9" s="43" t="s">
        <v>222</v>
      </c>
    </row>
    <row r="10" spans="1:19" s="1" customFormat="1" ht="12">
      <c r="A10" s="16" t="s">
        <v>29</v>
      </c>
      <c r="B10" s="39" t="s">
        <v>2</v>
      </c>
      <c r="C10" s="39" t="s">
        <v>2</v>
      </c>
      <c r="D10" s="39" t="s">
        <v>2</v>
      </c>
      <c r="E10" s="39" t="s">
        <v>2</v>
      </c>
      <c r="F10" s="39" t="s">
        <v>222</v>
      </c>
      <c r="G10" s="39" t="s">
        <v>222</v>
      </c>
      <c r="H10" s="39" t="s">
        <v>222</v>
      </c>
      <c r="I10" s="39" t="s">
        <v>222</v>
      </c>
      <c r="J10" s="115" t="s">
        <v>2</v>
      </c>
      <c r="K10" s="43" t="s">
        <v>222</v>
      </c>
      <c r="L10" s="115" t="s">
        <v>2</v>
      </c>
      <c r="M10" s="115" t="s">
        <v>2</v>
      </c>
      <c r="N10" s="43" t="s">
        <v>222</v>
      </c>
      <c r="O10" s="43" t="s">
        <v>222</v>
      </c>
      <c r="P10" s="43" t="s">
        <v>222</v>
      </c>
      <c r="Q10" s="43" t="s">
        <v>222</v>
      </c>
      <c r="R10" s="43" t="s">
        <v>222</v>
      </c>
      <c r="S10" s="115" t="s">
        <v>2</v>
      </c>
    </row>
    <row r="11" spans="1:19" s="1" customFormat="1" ht="12">
      <c r="A11" s="16" t="s">
        <v>30</v>
      </c>
      <c r="B11" s="39" t="s">
        <v>2</v>
      </c>
      <c r="C11" s="39" t="s">
        <v>2</v>
      </c>
      <c r="D11" s="39" t="s">
        <v>2</v>
      </c>
      <c r="E11" s="39" t="s">
        <v>2</v>
      </c>
      <c r="F11" s="39" t="s">
        <v>222</v>
      </c>
      <c r="G11" s="39" t="s">
        <v>222</v>
      </c>
      <c r="H11" s="39" t="s">
        <v>222</v>
      </c>
      <c r="I11" s="39" t="s">
        <v>222</v>
      </c>
      <c r="J11" s="115" t="s">
        <v>2</v>
      </c>
      <c r="K11" s="43" t="s">
        <v>222</v>
      </c>
      <c r="L11" s="115" t="s">
        <v>2</v>
      </c>
      <c r="M11" s="43" t="s">
        <v>222</v>
      </c>
      <c r="N11" s="43" t="s">
        <v>222</v>
      </c>
      <c r="O11" s="43" t="s">
        <v>222</v>
      </c>
      <c r="P11" s="43" t="s">
        <v>222</v>
      </c>
      <c r="Q11" s="43" t="s">
        <v>222</v>
      </c>
      <c r="R11" s="43" t="s">
        <v>222</v>
      </c>
      <c r="S11" s="115" t="s">
        <v>2</v>
      </c>
    </row>
    <row r="12" spans="1:19" s="1" customFormat="1" ht="12">
      <c r="A12" s="16" t="s">
        <v>31</v>
      </c>
      <c r="B12" s="39" t="s">
        <v>2</v>
      </c>
      <c r="C12" s="39" t="s">
        <v>2</v>
      </c>
      <c r="D12" s="39" t="s">
        <v>2</v>
      </c>
      <c r="E12" s="39" t="s">
        <v>2</v>
      </c>
      <c r="F12" s="39" t="s">
        <v>222</v>
      </c>
      <c r="G12" s="39" t="s">
        <v>222</v>
      </c>
      <c r="H12" s="39" t="s">
        <v>222</v>
      </c>
      <c r="I12" s="39" t="s">
        <v>222</v>
      </c>
      <c r="J12" s="115" t="s">
        <v>2</v>
      </c>
      <c r="K12" s="43" t="s">
        <v>222</v>
      </c>
      <c r="L12" s="115" t="s">
        <v>2</v>
      </c>
      <c r="M12" s="43" t="s">
        <v>222</v>
      </c>
      <c r="N12" s="115" t="s">
        <v>2</v>
      </c>
      <c r="O12" s="43" t="s">
        <v>222</v>
      </c>
      <c r="P12" s="43" t="s">
        <v>222</v>
      </c>
      <c r="Q12" s="43" t="s">
        <v>222</v>
      </c>
      <c r="R12" s="43" t="s">
        <v>222</v>
      </c>
      <c r="S12" s="43" t="s">
        <v>222</v>
      </c>
    </row>
    <row r="13" spans="1:19" s="1" customFormat="1" ht="12">
      <c r="A13" s="16" t="s">
        <v>32</v>
      </c>
      <c r="B13" s="39" t="s">
        <v>2</v>
      </c>
      <c r="C13" s="39" t="s">
        <v>2</v>
      </c>
      <c r="D13" s="39" t="s">
        <v>2</v>
      </c>
      <c r="E13" s="39" t="s">
        <v>2</v>
      </c>
      <c r="F13" s="39" t="s">
        <v>2</v>
      </c>
      <c r="G13" s="43" t="s">
        <v>211</v>
      </c>
      <c r="H13" s="43" t="s">
        <v>211</v>
      </c>
      <c r="I13" s="43" t="s">
        <v>211</v>
      </c>
      <c r="J13" s="115" t="s">
        <v>2</v>
      </c>
      <c r="K13" s="115" t="s">
        <v>211</v>
      </c>
      <c r="L13" s="115" t="s">
        <v>2</v>
      </c>
      <c r="M13" s="43" t="s">
        <v>222</v>
      </c>
      <c r="N13" s="115" t="s">
        <v>2</v>
      </c>
      <c r="O13" s="115" t="s">
        <v>2</v>
      </c>
      <c r="P13" s="115" t="s">
        <v>2</v>
      </c>
      <c r="Q13" s="43" t="s">
        <v>222</v>
      </c>
      <c r="R13" s="115" t="s">
        <v>2</v>
      </c>
      <c r="S13" s="115" t="s">
        <v>2</v>
      </c>
    </row>
    <row r="14" spans="1:19" s="1" customFormat="1" ht="12">
      <c r="A14" s="16" t="s">
        <v>33</v>
      </c>
      <c r="B14" s="39" t="s">
        <v>2</v>
      </c>
      <c r="C14" s="39" t="s">
        <v>2</v>
      </c>
      <c r="D14" s="39" t="s">
        <v>2</v>
      </c>
      <c r="E14" s="39" t="s">
        <v>2</v>
      </c>
      <c r="F14" s="39" t="s">
        <v>222</v>
      </c>
      <c r="G14" s="39" t="s">
        <v>222</v>
      </c>
      <c r="H14" s="39" t="s">
        <v>222</v>
      </c>
      <c r="I14" s="39" t="s">
        <v>222</v>
      </c>
      <c r="J14" s="115" t="s">
        <v>2</v>
      </c>
      <c r="K14" s="43" t="s">
        <v>222</v>
      </c>
      <c r="L14" s="115" t="s">
        <v>2</v>
      </c>
      <c r="M14" s="43" t="s">
        <v>222</v>
      </c>
      <c r="N14" s="43" t="s">
        <v>222</v>
      </c>
      <c r="O14" s="43" t="s">
        <v>222</v>
      </c>
      <c r="P14" s="43" t="s">
        <v>222</v>
      </c>
      <c r="Q14" s="43" t="s">
        <v>222</v>
      </c>
      <c r="R14" s="43" t="s">
        <v>222</v>
      </c>
      <c r="S14" s="43" t="s">
        <v>222</v>
      </c>
    </row>
    <row r="15" spans="1:19" s="1" customFormat="1" ht="12">
      <c r="A15" s="16" t="s">
        <v>34</v>
      </c>
      <c r="B15" s="39" t="s">
        <v>2</v>
      </c>
      <c r="C15" s="39" t="s">
        <v>2</v>
      </c>
      <c r="D15" s="39" t="s">
        <v>2</v>
      </c>
      <c r="E15" s="39" t="s">
        <v>2</v>
      </c>
      <c r="F15" s="39" t="s">
        <v>222</v>
      </c>
      <c r="G15" s="39" t="s">
        <v>222</v>
      </c>
      <c r="H15" s="39" t="s">
        <v>222</v>
      </c>
      <c r="I15" s="39" t="s">
        <v>222</v>
      </c>
      <c r="J15" s="115" t="s">
        <v>2</v>
      </c>
      <c r="K15" s="43" t="s">
        <v>222</v>
      </c>
      <c r="L15" s="115" t="s">
        <v>2</v>
      </c>
      <c r="M15" s="43" t="s">
        <v>222</v>
      </c>
      <c r="N15" s="43" t="s">
        <v>222</v>
      </c>
      <c r="O15" s="43" t="s">
        <v>222</v>
      </c>
      <c r="P15" s="43" t="s">
        <v>222</v>
      </c>
      <c r="Q15" s="43" t="s">
        <v>222</v>
      </c>
      <c r="R15" s="43" t="s">
        <v>222</v>
      </c>
      <c r="S15" s="43" t="s">
        <v>222</v>
      </c>
    </row>
    <row r="16" spans="1:19" s="1" customFormat="1" ht="12">
      <c r="A16" s="16" t="s">
        <v>35</v>
      </c>
      <c r="B16" s="39" t="s">
        <v>2</v>
      </c>
      <c r="C16" s="39" t="s">
        <v>2</v>
      </c>
      <c r="D16" s="39" t="s">
        <v>2</v>
      </c>
      <c r="E16" s="39" t="s">
        <v>2</v>
      </c>
      <c r="F16" s="39" t="s">
        <v>222</v>
      </c>
      <c r="G16" s="39" t="s">
        <v>222</v>
      </c>
      <c r="H16" s="39" t="s">
        <v>222</v>
      </c>
      <c r="I16" s="39" t="s">
        <v>222</v>
      </c>
      <c r="J16" s="115" t="s">
        <v>2</v>
      </c>
      <c r="K16" s="43" t="s">
        <v>222</v>
      </c>
      <c r="L16" s="115" t="s">
        <v>2</v>
      </c>
      <c r="M16" s="43" t="s">
        <v>222</v>
      </c>
      <c r="N16" s="43" t="s">
        <v>222</v>
      </c>
      <c r="O16" s="43" t="s">
        <v>222</v>
      </c>
      <c r="P16" s="43" t="s">
        <v>222</v>
      </c>
      <c r="Q16" s="43" t="s">
        <v>222</v>
      </c>
      <c r="R16" s="43" t="s">
        <v>222</v>
      </c>
      <c r="S16" s="43" t="s">
        <v>222</v>
      </c>
    </row>
    <row r="17" spans="1:19" s="1" customFormat="1" ht="12">
      <c r="A17" s="16" t="s">
        <v>36</v>
      </c>
      <c r="B17" s="39" t="s">
        <v>2</v>
      </c>
      <c r="C17" s="39" t="s">
        <v>2</v>
      </c>
      <c r="D17" s="39" t="s">
        <v>2</v>
      </c>
      <c r="E17" s="39" t="s">
        <v>2</v>
      </c>
      <c r="F17" s="39" t="s">
        <v>222</v>
      </c>
      <c r="G17" s="39" t="s">
        <v>222</v>
      </c>
      <c r="H17" s="39" t="s">
        <v>222</v>
      </c>
      <c r="I17" s="39" t="s">
        <v>222</v>
      </c>
      <c r="J17" s="115" t="s">
        <v>2</v>
      </c>
      <c r="K17" s="43" t="s">
        <v>222</v>
      </c>
      <c r="L17" s="115" t="s">
        <v>2</v>
      </c>
      <c r="M17" s="43" t="s">
        <v>222</v>
      </c>
      <c r="N17" s="43" t="s">
        <v>222</v>
      </c>
      <c r="O17" s="43" t="s">
        <v>222</v>
      </c>
      <c r="P17" s="43" t="s">
        <v>222</v>
      </c>
      <c r="Q17" s="43" t="s">
        <v>222</v>
      </c>
      <c r="R17" s="43" t="s">
        <v>222</v>
      </c>
      <c r="S17" s="43" t="s">
        <v>222</v>
      </c>
    </row>
    <row r="18" spans="1:19" s="1" customFormat="1" ht="12">
      <c r="A18" s="16" t="s">
        <v>37</v>
      </c>
      <c r="B18" s="39" t="s">
        <v>2</v>
      </c>
      <c r="C18" s="39" t="s">
        <v>2</v>
      </c>
      <c r="D18" s="39" t="s">
        <v>2</v>
      </c>
      <c r="E18" s="39" t="s">
        <v>2</v>
      </c>
      <c r="F18" s="39" t="s">
        <v>222</v>
      </c>
      <c r="G18" s="39" t="s">
        <v>222</v>
      </c>
      <c r="H18" s="39" t="s">
        <v>222</v>
      </c>
      <c r="I18" s="39" t="s">
        <v>222</v>
      </c>
      <c r="J18" s="115" t="s">
        <v>2</v>
      </c>
      <c r="K18" s="43" t="s">
        <v>222</v>
      </c>
      <c r="L18" s="115" t="s">
        <v>2</v>
      </c>
      <c r="M18" s="43" t="s">
        <v>222</v>
      </c>
      <c r="N18" s="43" t="s">
        <v>222</v>
      </c>
      <c r="O18" s="43" t="s">
        <v>222</v>
      </c>
      <c r="P18" s="43" t="s">
        <v>222</v>
      </c>
      <c r="Q18" s="43" t="s">
        <v>222</v>
      </c>
      <c r="R18" s="43" t="s">
        <v>222</v>
      </c>
      <c r="S18" s="43" t="s">
        <v>222</v>
      </c>
    </row>
    <row r="19" spans="1:19" s="1" customFormat="1" ht="12">
      <c r="A19" s="16" t="s">
        <v>38</v>
      </c>
      <c r="B19" s="39" t="s">
        <v>2</v>
      </c>
      <c r="C19" s="39" t="s">
        <v>2</v>
      </c>
      <c r="D19" s="39" t="s">
        <v>2</v>
      </c>
      <c r="E19" s="39" t="s">
        <v>2</v>
      </c>
      <c r="F19" s="39" t="s">
        <v>222</v>
      </c>
      <c r="G19" s="39" t="s">
        <v>222</v>
      </c>
      <c r="H19" s="39" t="s">
        <v>222</v>
      </c>
      <c r="I19" s="39" t="s">
        <v>222</v>
      </c>
      <c r="J19" s="115" t="s">
        <v>2</v>
      </c>
      <c r="K19" s="43" t="s">
        <v>222</v>
      </c>
      <c r="L19" s="115" t="s">
        <v>2</v>
      </c>
      <c r="M19" s="43" t="s">
        <v>222</v>
      </c>
      <c r="N19" s="115" t="s">
        <v>2</v>
      </c>
      <c r="O19" s="43" t="s">
        <v>222</v>
      </c>
      <c r="P19" s="43" t="s">
        <v>222</v>
      </c>
      <c r="Q19" s="43" t="s">
        <v>222</v>
      </c>
      <c r="R19" s="43" t="s">
        <v>222</v>
      </c>
      <c r="S19" s="43" t="s">
        <v>222</v>
      </c>
    </row>
    <row r="20" spans="1:19" s="1" customFormat="1" ht="12">
      <c r="A20" s="119" t="s">
        <v>39</v>
      </c>
      <c r="B20" s="39" t="s">
        <v>2</v>
      </c>
      <c r="C20" s="39" t="s">
        <v>2</v>
      </c>
      <c r="D20" s="39" t="s">
        <v>2</v>
      </c>
      <c r="E20" s="39" t="s">
        <v>2</v>
      </c>
      <c r="F20" s="39" t="s">
        <v>222</v>
      </c>
      <c r="G20" s="39" t="s">
        <v>222</v>
      </c>
      <c r="H20" s="39" t="s">
        <v>222</v>
      </c>
      <c r="I20" s="39" t="s">
        <v>222</v>
      </c>
      <c r="J20" s="115" t="s">
        <v>2</v>
      </c>
      <c r="K20" s="43" t="s">
        <v>222</v>
      </c>
      <c r="L20" s="115" t="s">
        <v>2</v>
      </c>
      <c r="M20" s="43" t="s">
        <v>222</v>
      </c>
      <c r="N20" s="43" t="s">
        <v>222</v>
      </c>
      <c r="O20" s="43" t="s">
        <v>222</v>
      </c>
      <c r="P20" s="43" t="s">
        <v>222</v>
      </c>
      <c r="Q20" s="43" t="s">
        <v>222</v>
      </c>
      <c r="R20" s="43" t="s">
        <v>222</v>
      </c>
      <c r="S20" s="43" t="s">
        <v>222</v>
      </c>
    </row>
    <row r="21" spans="1:19" s="1" customFormat="1" ht="12">
      <c r="A21" s="119" t="s">
        <v>40</v>
      </c>
      <c r="B21" s="39" t="s">
        <v>2</v>
      </c>
      <c r="C21" s="39" t="s">
        <v>2</v>
      </c>
      <c r="D21" s="39" t="s">
        <v>2</v>
      </c>
      <c r="E21" s="39" t="s">
        <v>2</v>
      </c>
      <c r="F21" s="39" t="s">
        <v>222</v>
      </c>
      <c r="G21" s="39" t="s">
        <v>222</v>
      </c>
      <c r="H21" s="39" t="s">
        <v>222</v>
      </c>
      <c r="I21" s="39" t="s">
        <v>222</v>
      </c>
      <c r="J21" s="115" t="s">
        <v>2</v>
      </c>
      <c r="K21" s="43" t="s">
        <v>222</v>
      </c>
      <c r="L21" s="115" t="s">
        <v>2</v>
      </c>
      <c r="M21" s="115" t="s">
        <v>2</v>
      </c>
      <c r="N21" s="115" t="s">
        <v>2</v>
      </c>
      <c r="O21" s="43" t="s">
        <v>222</v>
      </c>
      <c r="P21" s="43" t="s">
        <v>222</v>
      </c>
      <c r="Q21" s="43" t="s">
        <v>222</v>
      </c>
      <c r="R21" s="43" t="s">
        <v>222</v>
      </c>
      <c r="S21" s="43" t="s">
        <v>222</v>
      </c>
    </row>
    <row r="22" spans="1:19" s="1" customFormat="1" ht="12">
      <c r="A22" s="119" t="s">
        <v>41</v>
      </c>
      <c r="B22" s="39" t="s">
        <v>2</v>
      </c>
      <c r="C22" s="39" t="s">
        <v>2</v>
      </c>
      <c r="D22" s="39" t="s">
        <v>2</v>
      </c>
      <c r="E22" s="39" t="s">
        <v>2</v>
      </c>
      <c r="F22" s="39" t="s">
        <v>222</v>
      </c>
      <c r="G22" s="39" t="s">
        <v>222</v>
      </c>
      <c r="H22" s="39" t="s">
        <v>222</v>
      </c>
      <c r="I22" s="39" t="s">
        <v>222</v>
      </c>
      <c r="J22" s="115" t="s">
        <v>2</v>
      </c>
      <c r="K22" s="43" t="s">
        <v>222</v>
      </c>
      <c r="L22" s="115" t="s">
        <v>2</v>
      </c>
      <c r="M22" s="43" t="s">
        <v>222</v>
      </c>
      <c r="N22" s="43" t="s">
        <v>222</v>
      </c>
      <c r="O22" s="43" t="s">
        <v>222</v>
      </c>
      <c r="P22" s="43" t="s">
        <v>222</v>
      </c>
      <c r="Q22" s="43" t="s">
        <v>222</v>
      </c>
      <c r="R22" s="43" t="s">
        <v>222</v>
      </c>
      <c r="S22" s="43" t="s">
        <v>222</v>
      </c>
    </row>
    <row r="23" spans="1:19" s="1" customFormat="1" ht="12">
      <c r="A23" s="16" t="s">
        <v>42</v>
      </c>
      <c r="B23" s="39" t="s">
        <v>2</v>
      </c>
      <c r="C23" s="39" t="s">
        <v>2</v>
      </c>
      <c r="D23" s="39" t="s">
        <v>2</v>
      </c>
      <c r="E23" s="39" t="s">
        <v>2</v>
      </c>
      <c r="F23" s="39" t="s">
        <v>222</v>
      </c>
      <c r="G23" s="39" t="s">
        <v>222</v>
      </c>
      <c r="H23" s="39" t="s">
        <v>222</v>
      </c>
      <c r="I23" s="39" t="s">
        <v>222</v>
      </c>
      <c r="J23" s="115" t="s">
        <v>2</v>
      </c>
      <c r="K23" s="43" t="s">
        <v>222</v>
      </c>
      <c r="L23" s="115" t="s">
        <v>2</v>
      </c>
      <c r="M23" s="43" t="s">
        <v>222</v>
      </c>
      <c r="N23" s="43" t="s">
        <v>222</v>
      </c>
      <c r="O23" s="43" t="s">
        <v>222</v>
      </c>
      <c r="P23" s="43" t="s">
        <v>222</v>
      </c>
      <c r="Q23" s="43" t="s">
        <v>222</v>
      </c>
      <c r="R23" s="43" t="s">
        <v>222</v>
      </c>
      <c r="S23" s="115" t="s">
        <v>2</v>
      </c>
    </row>
    <row r="24" spans="1:19" s="1" customFormat="1" ht="12">
      <c r="A24" s="16" t="s">
        <v>43</v>
      </c>
      <c r="B24" s="39" t="s">
        <v>2</v>
      </c>
      <c r="C24" s="39" t="s">
        <v>2</v>
      </c>
      <c r="D24" s="39" t="s">
        <v>2</v>
      </c>
      <c r="E24" s="39" t="s">
        <v>2</v>
      </c>
      <c r="F24" s="39" t="s">
        <v>222</v>
      </c>
      <c r="G24" s="39" t="s">
        <v>222</v>
      </c>
      <c r="H24" s="39" t="s">
        <v>222</v>
      </c>
      <c r="I24" s="39" t="s">
        <v>222</v>
      </c>
      <c r="J24" s="115" t="s">
        <v>2</v>
      </c>
      <c r="K24" s="43" t="s">
        <v>222</v>
      </c>
      <c r="L24" s="43" t="s">
        <v>222</v>
      </c>
      <c r="M24" s="43" t="s">
        <v>222</v>
      </c>
      <c r="N24" s="43" t="s">
        <v>222</v>
      </c>
      <c r="O24" s="43" t="s">
        <v>222</v>
      </c>
      <c r="P24" s="43" t="s">
        <v>222</v>
      </c>
      <c r="Q24" s="43" t="s">
        <v>222</v>
      </c>
      <c r="R24" s="43" t="s">
        <v>222</v>
      </c>
      <c r="S24" s="43" t="s">
        <v>222</v>
      </c>
    </row>
    <row r="25" spans="1:19" s="1" customFormat="1" ht="12">
      <c r="A25" s="16" t="s">
        <v>44</v>
      </c>
      <c r="B25" s="39" t="s">
        <v>2</v>
      </c>
      <c r="C25" s="39" t="s">
        <v>2</v>
      </c>
      <c r="D25" s="39" t="s">
        <v>2</v>
      </c>
      <c r="E25" s="39" t="s">
        <v>2</v>
      </c>
      <c r="F25" s="39" t="s">
        <v>222</v>
      </c>
      <c r="G25" s="39" t="s">
        <v>222</v>
      </c>
      <c r="H25" s="39" t="s">
        <v>222</v>
      </c>
      <c r="I25" s="39" t="s">
        <v>222</v>
      </c>
      <c r="J25" s="115" t="s">
        <v>2</v>
      </c>
      <c r="K25" s="43" t="s">
        <v>222</v>
      </c>
      <c r="L25" s="115" t="s">
        <v>2</v>
      </c>
      <c r="M25" s="43" t="s">
        <v>222</v>
      </c>
      <c r="N25" s="43" t="s">
        <v>222</v>
      </c>
      <c r="O25" s="43" t="s">
        <v>222</v>
      </c>
      <c r="P25" s="43" t="s">
        <v>222</v>
      </c>
      <c r="Q25" s="43" t="s">
        <v>222</v>
      </c>
      <c r="R25" s="43" t="s">
        <v>222</v>
      </c>
      <c r="S25" s="115" t="s">
        <v>2</v>
      </c>
    </row>
    <row r="26" spans="1:19" s="1" customFormat="1" ht="12">
      <c r="A26" s="16" t="s">
        <v>45</v>
      </c>
      <c r="B26" s="39" t="s">
        <v>2</v>
      </c>
      <c r="C26" s="39" t="s">
        <v>2</v>
      </c>
      <c r="D26" s="39" t="s">
        <v>2</v>
      </c>
      <c r="E26" s="39" t="s">
        <v>2</v>
      </c>
      <c r="F26" s="39" t="s">
        <v>222</v>
      </c>
      <c r="G26" s="39" t="s">
        <v>222</v>
      </c>
      <c r="H26" s="39" t="s">
        <v>222</v>
      </c>
      <c r="I26" s="39" t="s">
        <v>222</v>
      </c>
      <c r="J26" s="115" t="s">
        <v>2</v>
      </c>
      <c r="K26" s="43" t="s">
        <v>222</v>
      </c>
      <c r="L26" s="115" t="s">
        <v>2</v>
      </c>
      <c r="M26" s="43" t="s">
        <v>222</v>
      </c>
      <c r="N26" s="115" t="s">
        <v>2</v>
      </c>
      <c r="O26" s="43" t="s">
        <v>222</v>
      </c>
      <c r="P26" s="43" t="s">
        <v>222</v>
      </c>
      <c r="Q26" s="43" t="s">
        <v>222</v>
      </c>
      <c r="R26" s="115" t="s">
        <v>2</v>
      </c>
      <c r="S26" s="43" t="s">
        <v>222</v>
      </c>
    </row>
    <row r="27" spans="1:19" s="1" customFormat="1" ht="12">
      <c r="A27" s="16" t="s">
        <v>46</v>
      </c>
      <c r="B27" s="39" t="s">
        <v>2</v>
      </c>
      <c r="C27" s="43" t="s">
        <v>222</v>
      </c>
      <c r="D27" s="43" t="s">
        <v>222</v>
      </c>
      <c r="E27" s="43" t="s">
        <v>222</v>
      </c>
      <c r="F27" s="39" t="s">
        <v>222</v>
      </c>
      <c r="G27" s="39" t="s">
        <v>222</v>
      </c>
      <c r="H27" s="39" t="s">
        <v>222</v>
      </c>
      <c r="I27" s="39" t="s">
        <v>222</v>
      </c>
      <c r="J27" s="115" t="s">
        <v>2</v>
      </c>
      <c r="K27" s="43" t="s">
        <v>222</v>
      </c>
      <c r="L27" s="115" t="s">
        <v>2</v>
      </c>
      <c r="M27" s="43" t="s">
        <v>222</v>
      </c>
      <c r="N27" s="43" t="s">
        <v>222</v>
      </c>
      <c r="O27" s="43" t="s">
        <v>222</v>
      </c>
      <c r="P27" s="43" t="s">
        <v>222</v>
      </c>
      <c r="Q27" s="43" t="s">
        <v>222</v>
      </c>
      <c r="R27" s="43" t="s">
        <v>222</v>
      </c>
      <c r="S27" s="43" t="s">
        <v>222</v>
      </c>
    </row>
    <row r="28" spans="1:19" s="1" customFormat="1" ht="12">
      <c r="A28" s="16" t="s">
        <v>47</v>
      </c>
      <c r="B28" s="39" t="s">
        <v>2</v>
      </c>
      <c r="C28" s="39" t="s">
        <v>2</v>
      </c>
      <c r="D28" s="43" t="s">
        <v>222</v>
      </c>
      <c r="E28" s="43" t="s">
        <v>222</v>
      </c>
      <c r="F28" s="39" t="s">
        <v>222</v>
      </c>
      <c r="G28" s="39" t="s">
        <v>222</v>
      </c>
      <c r="H28" s="39" t="s">
        <v>222</v>
      </c>
      <c r="I28" s="39" t="s">
        <v>222</v>
      </c>
      <c r="J28" s="115" t="s">
        <v>2</v>
      </c>
      <c r="K28" s="43" t="s">
        <v>222</v>
      </c>
      <c r="L28" s="115" t="s">
        <v>2</v>
      </c>
      <c r="M28" s="43" t="s">
        <v>222</v>
      </c>
      <c r="N28" s="43" t="s">
        <v>222</v>
      </c>
      <c r="O28" s="43" t="s">
        <v>222</v>
      </c>
      <c r="P28" s="43" t="s">
        <v>222</v>
      </c>
      <c r="Q28" s="43" t="s">
        <v>222</v>
      </c>
      <c r="R28" s="43" t="s">
        <v>222</v>
      </c>
      <c r="S28" s="43" t="s">
        <v>222</v>
      </c>
    </row>
    <row r="29" spans="1:19" s="1" customFormat="1" ht="12">
      <c r="A29" s="16" t="s">
        <v>48</v>
      </c>
      <c r="B29" s="39" t="s">
        <v>2</v>
      </c>
      <c r="C29" s="39" t="s">
        <v>2</v>
      </c>
      <c r="D29" s="39" t="s">
        <v>2</v>
      </c>
      <c r="E29" s="39" t="s">
        <v>2</v>
      </c>
      <c r="F29" s="39" t="s">
        <v>222</v>
      </c>
      <c r="G29" s="39" t="s">
        <v>222</v>
      </c>
      <c r="H29" s="39" t="s">
        <v>222</v>
      </c>
      <c r="I29" s="39" t="s">
        <v>222</v>
      </c>
      <c r="J29" s="115" t="s">
        <v>2</v>
      </c>
      <c r="K29" s="43" t="s">
        <v>222</v>
      </c>
      <c r="L29" s="115" t="s">
        <v>2</v>
      </c>
      <c r="M29" s="43" t="s">
        <v>222</v>
      </c>
      <c r="N29" s="43" t="s">
        <v>222</v>
      </c>
      <c r="O29" s="43" t="s">
        <v>222</v>
      </c>
      <c r="P29" s="43" t="s">
        <v>222</v>
      </c>
      <c r="Q29" s="43" t="s">
        <v>222</v>
      </c>
      <c r="R29" s="43" t="s">
        <v>222</v>
      </c>
      <c r="S29" s="43" t="s">
        <v>222</v>
      </c>
    </row>
    <row r="30" spans="1:19" s="1" customFormat="1" ht="12">
      <c r="A30" s="16" t="s">
        <v>49</v>
      </c>
      <c r="B30" s="39" t="s">
        <v>2</v>
      </c>
      <c r="C30" s="39" t="s">
        <v>2</v>
      </c>
      <c r="D30" s="39" t="s">
        <v>2</v>
      </c>
      <c r="E30" s="39" t="s">
        <v>2</v>
      </c>
      <c r="F30" s="39" t="s">
        <v>222</v>
      </c>
      <c r="G30" s="39" t="s">
        <v>222</v>
      </c>
      <c r="H30" s="39" t="s">
        <v>222</v>
      </c>
      <c r="I30" s="39" t="s">
        <v>222</v>
      </c>
      <c r="J30" s="115" t="s">
        <v>2</v>
      </c>
      <c r="K30" s="43" t="s">
        <v>222</v>
      </c>
      <c r="L30" s="115" t="s">
        <v>2</v>
      </c>
      <c r="M30" s="43" t="s">
        <v>222</v>
      </c>
      <c r="N30" s="43" t="s">
        <v>222</v>
      </c>
      <c r="O30" s="43" t="s">
        <v>222</v>
      </c>
      <c r="P30" s="43" t="s">
        <v>222</v>
      </c>
      <c r="Q30" s="43" t="s">
        <v>222</v>
      </c>
      <c r="R30" s="115" t="s">
        <v>2</v>
      </c>
      <c r="S30" s="115" t="s">
        <v>2</v>
      </c>
    </row>
    <row r="32" ht="12.75">
      <c r="A32" s="3" t="s">
        <v>261</v>
      </c>
    </row>
    <row r="33" ht="12.75">
      <c r="A33" s="120" t="s">
        <v>225</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zoomScalePageLayoutView="0" workbookViewId="0" topLeftCell="A1">
      <selection activeCell="A1" sqref="A1"/>
    </sheetView>
  </sheetViews>
  <sheetFormatPr defaultColWidth="9.00390625" defaultRowHeight="13.5"/>
  <cols>
    <col min="1" max="1" width="9.00390625" style="59" customWidth="1"/>
    <col min="2" max="2" width="7.875" style="59" customWidth="1"/>
    <col min="3" max="5" width="7.625" style="59" customWidth="1"/>
    <col min="6" max="6" width="4.75390625" style="59" customWidth="1"/>
    <col min="7" max="8" width="6.625" style="59" customWidth="1"/>
    <col min="9" max="9" width="10.625" style="61" customWidth="1"/>
    <col min="10" max="10" width="3.625" style="59" customWidth="1"/>
    <col min="11" max="11" width="9.75390625" style="59" customWidth="1"/>
    <col min="12" max="12" width="8.625" style="59" customWidth="1"/>
    <col min="13" max="15" width="7.625" style="59" customWidth="1"/>
    <col min="16" max="16" width="4.25390625" style="59" customWidth="1"/>
    <col min="17" max="18" width="6.625" style="59" customWidth="1"/>
    <col min="19" max="19" width="10.625" style="62" customWidth="1"/>
    <col min="20" max="16384" width="9.00390625" style="59" customWidth="1"/>
  </cols>
  <sheetData>
    <row r="1" spans="1:4" ht="13.5">
      <c r="A1" s="85" t="s">
        <v>77</v>
      </c>
      <c r="C1" s="60"/>
      <c r="D1" s="60"/>
    </row>
    <row r="2" spans="3:4" ht="12.75">
      <c r="C2" s="63"/>
      <c r="D2" s="63"/>
    </row>
    <row r="3" spans="1:19" ht="12.75">
      <c r="A3" s="264"/>
      <c r="B3" s="268" t="s">
        <v>50</v>
      </c>
      <c r="C3" s="268"/>
      <c r="D3" s="268"/>
      <c r="E3" s="267" t="s">
        <v>76</v>
      </c>
      <c r="F3" s="267"/>
      <c r="G3" s="267"/>
      <c r="H3" s="267"/>
      <c r="I3" s="64" t="s">
        <v>81</v>
      </c>
      <c r="K3" s="264"/>
      <c r="L3" s="268" t="s">
        <v>50</v>
      </c>
      <c r="M3" s="268"/>
      <c r="N3" s="268"/>
      <c r="O3" s="267" t="s">
        <v>76</v>
      </c>
      <c r="P3" s="267"/>
      <c r="Q3" s="267"/>
      <c r="R3" s="267"/>
      <c r="S3" s="65" t="s">
        <v>81</v>
      </c>
    </row>
    <row r="4" spans="1:19" ht="12.75">
      <c r="A4" s="265"/>
      <c r="B4" s="269" t="s">
        <v>260</v>
      </c>
      <c r="C4" s="270"/>
      <c r="D4" s="271"/>
      <c r="E4" s="272" t="s">
        <v>281</v>
      </c>
      <c r="F4" s="273"/>
      <c r="G4" s="273"/>
      <c r="H4" s="274"/>
      <c r="I4" s="64" t="s">
        <v>86</v>
      </c>
      <c r="K4" s="265"/>
      <c r="L4" s="269" t="s">
        <v>260</v>
      </c>
      <c r="M4" s="270"/>
      <c r="N4" s="271"/>
      <c r="O4" s="272" t="s">
        <v>281</v>
      </c>
      <c r="P4" s="273"/>
      <c r="Q4" s="273"/>
      <c r="R4" s="274"/>
      <c r="S4" s="66" t="s">
        <v>86</v>
      </c>
    </row>
    <row r="5" spans="1:19" ht="12.75">
      <c r="A5" s="266"/>
      <c r="B5" s="67" t="s">
        <v>51</v>
      </c>
      <c r="C5" s="68" t="s">
        <v>52</v>
      </c>
      <c r="D5" s="68" t="s">
        <v>53</v>
      </c>
      <c r="E5" s="65" t="s">
        <v>54</v>
      </c>
      <c r="F5" s="190" t="s">
        <v>55</v>
      </c>
      <c r="G5" s="65" t="s">
        <v>83</v>
      </c>
      <c r="H5" s="65" t="s">
        <v>84</v>
      </c>
      <c r="I5" s="66" t="s">
        <v>260</v>
      </c>
      <c r="J5" s="62"/>
      <c r="K5" s="266"/>
      <c r="L5" s="67" t="s">
        <v>51</v>
      </c>
      <c r="M5" s="68" t="s">
        <v>52</v>
      </c>
      <c r="N5" s="68" t="s">
        <v>53</v>
      </c>
      <c r="O5" s="65" t="s">
        <v>54</v>
      </c>
      <c r="P5" s="190" t="s">
        <v>55</v>
      </c>
      <c r="Q5" s="65" t="s">
        <v>83</v>
      </c>
      <c r="R5" s="65" t="s">
        <v>84</v>
      </c>
      <c r="S5" s="66" t="s">
        <v>260</v>
      </c>
    </row>
    <row r="6" spans="1:19" ht="12.75">
      <c r="A6" s="69" t="s">
        <v>0</v>
      </c>
      <c r="B6" s="68">
        <v>3612</v>
      </c>
      <c r="C6" s="68">
        <v>1346</v>
      </c>
      <c r="D6" s="68">
        <v>1091</v>
      </c>
      <c r="E6" s="65">
        <v>800</v>
      </c>
      <c r="F6" s="56">
        <v>4</v>
      </c>
      <c r="G6" s="65">
        <v>1</v>
      </c>
      <c r="H6" s="65">
        <v>934</v>
      </c>
      <c r="I6" s="81">
        <v>16.4</v>
      </c>
      <c r="J6" s="62"/>
      <c r="K6" s="69" t="s">
        <v>24</v>
      </c>
      <c r="L6" s="68">
        <v>7346</v>
      </c>
      <c r="M6" s="68">
        <v>1638</v>
      </c>
      <c r="N6" s="68">
        <v>1394</v>
      </c>
      <c r="O6" s="65">
        <v>1890</v>
      </c>
      <c r="P6" s="56">
        <v>6</v>
      </c>
      <c r="Q6" s="65">
        <v>12</v>
      </c>
      <c r="R6" s="65">
        <v>2124</v>
      </c>
      <c r="S6" s="82">
        <v>20.5</v>
      </c>
    </row>
    <row r="7" spans="1:19" ht="12.75">
      <c r="A7" s="69" t="s">
        <v>1</v>
      </c>
      <c r="B7" s="68">
        <v>2765</v>
      </c>
      <c r="C7" s="68">
        <v>1077</v>
      </c>
      <c r="D7" s="68">
        <v>844</v>
      </c>
      <c r="E7" s="65">
        <v>915</v>
      </c>
      <c r="F7" s="56">
        <v>4</v>
      </c>
      <c r="G7" s="65">
        <v>5</v>
      </c>
      <c r="H7" s="65">
        <v>1070</v>
      </c>
      <c r="I7" s="81">
        <v>20.9</v>
      </c>
      <c r="J7" s="62"/>
      <c r="K7" s="69" t="s">
        <v>25</v>
      </c>
      <c r="L7" s="68"/>
      <c r="M7" s="68"/>
      <c r="N7" s="68"/>
      <c r="O7" s="65">
        <v>792</v>
      </c>
      <c r="P7" s="56" t="s">
        <v>85</v>
      </c>
      <c r="Q7" s="65">
        <v>3</v>
      </c>
      <c r="R7" s="65">
        <v>914</v>
      </c>
      <c r="S7" s="82">
        <v>16.7</v>
      </c>
    </row>
    <row r="8" spans="1:19" ht="13.5" customHeight="1">
      <c r="A8" s="69" t="s">
        <v>3</v>
      </c>
      <c r="B8" s="68">
        <v>4906</v>
      </c>
      <c r="C8" s="68">
        <v>1757</v>
      </c>
      <c r="D8" s="68">
        <v>1494</v>
      </c>
      <c r="E8" s="65">
        <v>1541</v>
      </c>
      <c r="F8" s="56">
        <v>5</v>
      </c>
      <c r="G8" s="65">
        <v>16</v>
      </c>
      <c r="H8" s="65">
        <v>1737</v>
      </c>
      <c r="I8" s="81">
        <v>19.1</v>
      </c>
      <c r="J8" s="62"/>
      <c r="K8" s="69" t="s">
        <v>26</v>
      </c>
      <c r="L8" s="68">
        <v>2650</v>
      </c>
      <c r="M8" s="68">
        <v>692</v>
      </c>
      <c r="N8" s="68">
        <v>573</v>
      </c>
      <c r="O8" s="65">
        <v>407</v>
      </c>
      <c r="P8" s="56">
        <v>2</v>
      </c>
      <c r="Q8" s="65">
        <v>2</v>
      </c>
      <c r="R8" s="65">
        <v>445</v>
      </c>
      <c r="S8" s="82">
        <v>12.9</v>
      </c>
    </row>
    <row r="9" spans="1:19" ht="13.5" customHeight="1">
      <c r="A9" s="69" t="s">
        <v>4</v>
      </c>
      <c r="B9" s="68">
        <v>9327</v>
      </c>
      <c r="C9" s="68">
        <v>2798</v>
      </c>
      <c r="D9" s="68">
        <v>2299</v>
      </c>
      <c r="E9" s="65">
        <v>1404</v>
      </c>
      <c r="F9" s="56">
        <v>7</v>
      </c>
      <c r="G9" s="65">
        <v>13</v>
      </c>
      <c r="H9" s="65">
        <v>1583</v>
      </c>
      <c r="I9" s="81">
        <v>22</v>
      </c>
      <c r="J9" s="62"/>
      <c r="K9" s="69" t="s">
        <v>27</v>
      </c>
      <c r="L9" s="68">
        <v>1766</v>
      </c>
      <c r="M9" s="68">
        <v>481</v>
      </c>
      <c r="N9" s="68">
        <v>354</v>
      </c>
      <c r="O9" s="65">
        <v>529</v>
      </c>
      <c r="P9" s="56">
        <v>1</v>
      </c>
      <c r="Q9" s="65">
        <v>7</v>
      </c>
      <c r="R9" s="65">
        <v>594</v>
      </c>
      <c r="S9" s="82">
        <v>26.8</v>
      </c>
    </row>
    <row r="10" spans="1:19" ht="13.5" customHeight="1">
      <c r="A10" s="69" t="s">
        <v>5</v>
      </c>
      <c r="B10" s="68">
        <v>2049</v>
      </c>
      <c r="C10" s="68">
        <v>795</v>
      </c>
      <c r="D10" s="68">
        <v>557</v>
      </c>
      <c r="E10" s="65">
        <v>602</v>
      </c>
      <c r="F10" s="56">
        <v>1</v>
      </c>
      <c r="G10" s="65">
        <v>3</v>
      </c>
      <c r="H10" s="65">
        <v>679</v>
      </c>
      <c r="I10" s="81">
        <v>18.1</v>
      </c>
      <c r="J10" s="62"/>
      <c r="K10" s="69" t="s">
        <v>28</v>
      </c>
      <c r="L10" s="68"/>
      <c r="M10" s="68"/>
      <c r="N10" s="68"/>
      <c r="O10" s="65">
        <v>578</v>
      </c>
      <c r="P10" s="56">
        <v>5</v>
      </c>
      <c r="Q10" s="65">
        <v>4</v>
      </c>
      <c r="R10" s="65">
        <v>688</v>
      </c>
      <c r="S10" s="82">
        <v>19.5</v>
      </c>
    </row>
    <row r="11" spans="1:19" ht="13.5" customHeight="1">
      <c r="A11" s="69" t="s">
        <v>6</v>
      </c>
      <c r="B11" s="68">
        <v>4652</v>
      </c>
      <c r="C11" s="68">
        <v>1246</v>
      </c>
      <c r="D11" s="68">
        <v>998</v>
      </c>
      <c r="E11" s="65">
        <v>806</v>
      </c>
      <c r="F11" s="56">
        <v>1</v>
      </c>
      <c r="G11" s="65">
        <v>10</v>
      </c>
      <c r="H11" s="65">
        <v>917</v>
      </c>
      <c r="I11" s="81">
        <v>29.5</v>
      </c>
      <c r="J11" s="62"/>
      <c r="K11" s="69" t="s">
        <v>29</v>
      </c>
      <c r="L11" s="68">
        <v>2540</v>
      </c>
      <c r="M11" s="68">
        <v>493</v>
      </c>
      <c r="N11" s="68">
        <v>426</v>
      </c>
      <c r="O11" s="65">
        <v>706</v>
      </c>
      <c r="P11" s="56">
        <v>2</v>
      </c>
      <c r="Q11" s="65">
        <v>1</v>
      </c>
      <c r="R11" s="65">
        <v>814</v>
      </c>
      <c r="S11" s="82">
        <v>18.3</v>
      </c>
    </row>
    <row r="12" spans="1:19" ht="12.75">
      <c r="A12" s="69" t="s">
        <v>7</v>
      </c>
      <c r="B12" s="68">
        <v>3657</v>
      </c>
      <c r="C12" s="68">
        <v>1297</v>
      </c>
      <c r="D12" s="68">
        <v>951</v>
      </c>
      <c r="E12" s="65">
        <v>833</v>
      </c>
      <c r="F12" s="56">
        <v>1</v>
      </c>
      <c r="G12" s="65">
        <v>8</v>
      </c>
      <c r="H12" s="65">
        <v>923</v>
      </c>
      <c r="I12" s="121">
        <v>18.1</v>
      </c>
      <c r="J12" s="62"/>
      <c r="K12" s="69" t="s">
        <v>30</v>
      </c>
      <c r="L12" s="68">
        <v>1534</v>
      </c>
      <c r="M12" s="68">
        <v>477</v>
      </c>
      <c r="N12" s="68">
        <v>414</v>
      </c>
      <c r="O12" s="65">
        <v>385</v>
      </c>
      <c r="P12" s="56">
        <v>2</v>
      </c>
      <c r="Q12" s="65">
        <v>4</v>
      </c>
      <c r="R12" s="65">
        <v>444</v>
      </c>
      <c r="S12" s="82">
        <v>23.3</v>
      </c>
    </row>
    <row r="13" spans="1:19" ht="12.75">
      <c r="A13" s="69" t="s">
        <v>8</v>
      </c>
      <c r="B13" s="68">
        <v>5993</v>
      </c>
      <c r="C13" s="68">
        <v>1729</v>
      </c>
      <c r="D13" s="68">
        <v>1338</v>
      </c>
      <c r="E13" s="65">
        <v>1260</v>
      </c>
      <c r="F13" s="56">
        <v>6</v>
      </c>
      <c r="G13" s="65">
        <v>3</v>
      </c>
      <c r="H13" s="65">
        <v>1437</v>
      </c>
      <c r="I13" s="81">
        <v>18.8</v>
      </c>
      <c r="J13" s="62"/>
      <c r="K13" s="69" t="s">
        <v>31</v>
      </c>
      <c r="L13" s="68"/>
      <c r="M13" s="68"/>
      <c r="N13" s="68"/>
      <c r="O13" s="65">
        <v>611</v>
      </c>
      <c r="P13" s="56">
        <v>3</v>
      </c>
      <c r="Q13" s="65">
        <v>3</v>
      </c>
      <c r="R13" s="65">
        <v>691</v>
      </c>
      <c r="S13" s="82">
        <v>20</v>
      </c>
    </row>
    <row r="14" spans="1:19" ht="12.75">
      <c r="A14" s="69" t="s">
        <v>9</v>
      </c>
      <c r="B14" s="68">
        <v>3889</v>
      </c>
      <c r="C14" s="68">
        <v>1256</v>
      </c>
      <c r="D14" s="68">
        <v>922</v>
      </c>
      <c r="E14" s="65">
        <v>939</v>
      </c>
      <c r="F14" s="56">
        <v>2</v>
      </c>
      <c r="G14" s="65">
        <v>9</v>
      </c>
      <c r="H14" s="65">
        <v>1059</v>
      </c>
      <c r="I14" s="81">
        <v>19.5</v>
      </c>
      <c r="J14" s="62"/>
      <c r="K14" s="69" t="s">
        <v>32</v>
      </c>
      <c r="L14" s="68">
        <v>4160</v>
      </c>
      <c r="M14" s="68">
        <v>991</v>
      </c>
      <c r="N14" s="68">
        <v>874</v>
      </c>
      <c r="O14" s="65">
        <v>1242</v>
      </c>
      <c r="P14" s="56">
        <v>7</v>
      </c>
      <c r="Q14" s="65">
        <v>6</v>
      </c>
      <c r="R14" s="65">
        <v>1444</v>
      </c>
      <c r="S14" s="82">
        <v>14.7</v>
      </c>
    </row>
    <row r="15" spans="1:19" ht="12.75">
      <c r="A15" s="69" t="s">
        <v>10</v>
      </c>
      <c r="B15" s="68">
        <v>2488</v>
      </c>
      <c r="C15" s="68">
        <v>633</v>
      </c>
      <c r="D15" s="68">
        <v>557</v>
      </c>
      <c r="E15" s="65">
        <v>828</v>
      </c>
      <c r="F15" s="56">
        <v>4</v>
      </c>
      <c r="G15" s="65">
        <v>4</v>
      </c>
      <c r="H15" s="65">
        <v>929</v>
      </c>
      <c r="I15" s="81">
        <v>18.1</v>
      </c>
      <c r="J15" s="62"/>
      <c r="K15" s="69" t="s">
        <v>33</v>
      </c>
      <c r="L15" s="68"/>
      <c r="M15" s="68"/>
      <c r="N15" s="68"/>
      <c r="O15" s="65">
        <v>263</v>
      </c>
      <c r="P15" s="56" t="s">
        <v>85</v>
      </c>
      <c r="Q15" s="65">
        <v>1</v>
      </c>
      <c r="R15" s="65">
        <v>299</v>
      </c>
      <c r="S15" s="82">
        <v>18.4</v>
      </c>
    </row>
    <row r="16" spans="1:19" ht="12.75">
      <c r="A16" s="69" t="s">
        <v>11</v>
      </c>
      <c r="B16" s="68">
        <v>7578</v>
      </c>
      <c r="C16" s="68">
        <v>2229</v>
      </c>
      <c r="D16" s="68">
        <v>1862</v>
      </c>
      <c r="E16" s="65">
        <v>1716</v>
      </c>
      <c r="F16" s="56">
        <v>13</v>
      </c>
      <c r="G16" s="65">
        <v>19</v>
      </c>
      <c r="H16" s="65">
        <v>1884</v>
      </c>
      <c r="I16" s="81">
        <v>17.7</v>
      </c>
      <c r="J16" s="62"/>
      <c r="K16" s="69" t="s">
        <v>34</v>
      </c>
      <c r="L16" s="68">
        <v>1990</v>
      </c>
      <c r="M16" s="68">
        <v>461</v>
      </c>
      <c r="N16" s="68">
        <v>361</v>
      </c>
      <c r="O16" s="65">
        <v>626</v>
      </c>
      <c r="P16" s="56">
        <v>1</v>
      </c>
      <c r="Q16" s="65">
        <v>7</v>
      </c>
      <c r="R16" s="65">
        <v>708</v>
      </c>
      <c r="S16" s="82">
        <v>15.9</v>
      </c>
    </row>
    <row r="17" spans="1:19" ht="12.75">
      <c r="A17" s="69" t="s">
        <v>12</v>
      </c>
      <c r="B17" s="68">
        <v>8570</v>
      </c>
      <c r="C17" s="68">
        <v>1949</v>
      </c>
      <c r="D17" s="68">
        <v>1556</v>
      </c>
      <c r="E17" s="65">
        <v>2395</v>
      </c>
      <c r="F17" s="56">
        <v>6</v>
      </c>
      <c r="G17" s="65">
        <v>17</v>
      </c>
      <c r="H17" s="65">
        <v>2801</v>
      </c>
      <c r="I17" s="81">
        <v>17.1</v>
      </c>
      <c r="J17" s="62"/>
      <c r="K17" s="69" t="s">
        <v>35</v>
      </c>
      <c r="L17" s="68">
        <v>1507</v>
      </c>
      <c r="M17" s="68">
        <v>347</v>
      </c>
      <c r="N17" s="68">
        <v>291</v>
      </c>
      <c r="O17" s="65">
        <v>582</v>
      </c>
      <c r="P17" s="56" t="s">
        <v>85</v>
      </c>
      <c r="Q17" s="65">
        <v>5</v>
      </c>
      <c r="R17" s="65">
        <v>670</v>
      </c>
      <c r="S17" s="82">
        <v>19.3</v>
      </c>
    </row>
    <row r="18" spans="1:19" ht="12.75">
      <c r="A18" s="69" t="s">
        <v>13</v>
      </c>
      <c r="B18" s="68">
        <v>6457</v>
      </c>
      <c r="C18" s="68">
        <v>2037</v>
      </c>
      <c r="D18" s="68">
        <v>1589</v>
      </c>
      <c r="E18" s="65">
        <v>1340</v>
      </c>
      <c r="F18" s="56" t="s">
        <v>85</v>
      </c>
      <c r="G18" s="65">
        <v>4</v>
      </c>
      <c r="H18" s="65">
        <v>1532</v>
      </c>
      <c r="I18" s="81">
        <v>17.7</v>
      </c>
      <c r="J18" s="62"/>
      <c r="K18" s="69" t="s">
        <v>36</v>
      </c>
      <c r="L18" s="68"/>
      <c r="M18" s="68"/>
      <c r="N18" s="68"/>
      <c r="O18" s="65">
        <v>491</v>
      </c>
      <c r="P18" s="56">
        <v>4</v>
      </c>
      <c r="Q18" s="65">
        <v>4</v>
      </c>
      <c r="R18" s="65">
        <v>540</v>
      </c>
      <c r="S18" s="82">
        <v>28.1</v>
      </c>
    </row>
    <row r="19" spans="1:19" ht="12.75">
      <c r="A19" s="69" t="s">
        <v>14</v>
      </c>
      <c r="B19" s="68">
        <v>4562</v>
      </c>
      <c r="C19" s="68">
        <v>1032</v>
      </c>
      <c r="D19" s="68">
        <v>833</v>
      </c>
      <c r="E19" s="65">
        <v>620</v>
      </c>
      <c r="F19" s="56">
        <v>4</v>
      </c>
      <c r="G19" s="65">
        <v>5</v>
      </c>
      <c r="H19" s="65">
        <v>677</v>
      </c>
      <c r="I19" s="81">
        <v>17.9</v>
      </c>
      <c r="J19" s="62"/>
      <c r="K19" s="69" t="s">
        <v>37</v>
      </c>
      <c r="L19" s="68"/>
      <c r="M19" s="68"/>
      <c r="N19" s="68"/>
      <c r="O19" s="65">
        <v>306</v>
      </c>
      <c r="P19" s="56">
        <v>1</v>
      </c>
      <c r="Q19" s="65">
        <v>2</v>
      </c>
      <c r="R19" s="65">
        <v>331</v>
      </c>
      <c r="S19" s="82">
        <v>21.5</v>
      </c>
    </row>
    <row r="20" spans="1:19" ht="12.75">
      <c r="A20" s="69" t="s">
        <v>15</v>
      </c>
      <c r="B20" s="68">
        <v>5652</v>
      </c>
      <c r="C20" s="68">
        <v>1624</v>
      </c>
      <c r="D20" s="68">
        <v>1313</v>
      </c>
      <c r="E20" s="65">
        <v>1735</v>
      </c>
      <c r="F20" s="56">
        <v>5</v>
      </c>
      <c r="G20" s="65">
        <v>6</v>
      </c>
      <c r="H20" s="65">
        <v>2013</v>
      </c>
      <c r="I20" s="81">
        <v>18.9</v>
      </c>
      <c r="J20" s="62"/>
      <c r="K20" s="69" t="s">
        <v>38</v>
      </c>
      <c r="L20" s="68"/>
      <c r="M20" s="68"/>
      <c r="N20" s="68"/>
      <c r="O20" s="65">
        <v>256</v>
      </c>
      <c r="P20" s="56" t="s">
        <v>85</v>
      </c>
      <c r="Q20" s="65">
        <v>1</v>
      </c>
      <c r="R20" s="65">
        <v>281</v>
      </c>
      <c r="S20" s="82">
        <v>18.5</v>
      </c>
    </row>
    <row r="21" spans="1:19" ht="12.75">
      <c r="A21" s="69" t="s">
        <v>16</v>
      </c>
      <c r="B21" s="68">
        <v>6139</v>
      </c>
      <c r="C21" s="68">
        <v>1891</v>
      </c>
      <c r="D21" s="68">
        <v>1648</v>
      </c>
      <c r="E21" s="65">
        <v>664</v>
      </c>
      <c r="F21" s="56">
        <v>3</v>
      </c>
      <c r="G21" s="65">
        <v>2</v>
      </c>
      <c r="H21" s="65">
        <v>742</v>
      </c>
      <c r="I21" s="81">
        <v>16.3</v>
      </c>
      <c r="J21" s="62"/>
      <c r="K21" s="70" t="s">
        <v>39</v>
      </c>
      <c r="L21" s="68"/>
      <c r="M21" s="68"/>
      <c r="N21" s="68"/>
      <c r="O21" s="65">
        <v>319</v>
      </c>
      <c r="P21" s="56">
        <v>1</v>
      </c>
      <c r="Q21" s="65">
        <v>4</v>
      </c>
      <c r="R21" s="65">
        <v>393</v>
      </c>
      <c r="S21" s="82">
        <v>28.9</v>
      </c>
    </row>
    <row r="22" spans="1:19" ht="12.75">
      <c r="A22" s="69" t="s">
        <v>17</v>
      </c>
      <c r="B22" s="68">
        <v>4264</v>
      </c>
      <c r="C22" s="68">
        <v>1264</v>
      </c>
      <c r="D22" s="68">
        <v>1011</v>
      </c>
      <c r="E22" s="65">
        <v>622</v>
      </c>
      <c r="F22" s="56">
        <v>9</v>
      </c>
      <c r="G22" s="65">
        <v>4</v>
      </c>
      <c r="H22" s="65">
        <v>672</v>
      </c>
      <c r="I22" s="81">
        <v>14.4</v>
      </c>
      <c r="J22" s="62"/>
      <c r="K22" s="70" t="s">
        <v>40</v>
      </c>
      <c r="L22" s="68"/>
      <c r="M22" s="68"/>
      <c r="N22" s="68"/>
      <c r="O22" s="65">
        <v>175</v>
      </c>
      <c r="P22" s="56">
        <v>3</v>
      </c>
      <c r="Q22" s="65">
        <v>4</v>
      </c>
      <c r="R22" s="65">
        <v>183</v>
      </c>
      <c r="S22" s="82">
        <v>22.9</v>
      </c>
    </row>
    <row r="23" spans="1:19" ht="12.75">
      <c r="A23" s="69" t="s">
        <v>18</v>
      </c>
      <c r="B23" s="68">
        <v>2590</v>
      </c>
      <c r="C23" s="68">
        <v>1134</v>
      </c>
      <c r="D23" s="68">
        <v>678</v>
      </c>
      <c r="E23" s="65">
        <v>424</v>
      </c>
      <c r="F23" s="56">
        <v>1</v>
      </c>
      <c r="G23" s="65">
        <v>4</v>
      </c>
      <c r="H23" s="65">
        <v>456</v>
      </c>
      <c r="I23" s="81">
        <v>19.6</v>
      </c>
      <c r="J23" s="62"/>
      <c r="K23" s="70" t="s">
        <v>41</v>
      </c>
      <c r="L23" s="68"/>
      <c r="M23" s="68"/>
      <c r="N23" s="68"/>
      <c r="O23" s="65">
        <v>301</v>
      </c>
      <c r="P23" s="56">
        <v>1</v>
      </c>
      <c r="Q23" s="65" t="s">
        <v>85</v>
      </c>
      <c r="R23" s="65">
        <v>342</v>
      </c>
      <c r="S23" s="82">
        <v>21.5</v>
      </c>
    </row>
    <row r="24" spans="1:19" ht="12.75">
      <c r="A24" s="69" t="s">
        <v>19</v>
      </c>
      <c r="B24" s="68">
        <v>6269</v>
      </c>
      <c r="C24" s="68">
        <v>1715</v>
      </c>
      <c r="D24" s="68">
        <v>1338</v>
      </c>
      <c r="E24" s="65">
        <v>1370</v>
      </c>
      <c r="F24" s="56">
        <v>7</v>
      </c>
      <c r="G24" s="65">
        <v>13</v>
      </c>
      <c r="H24" s="65">
        <v>1549</v>
      </c>
      <c r="I24" s="81">
        <v>25.4</v>
      </c>
      <c r="J24" s="62"/>
      <c r="K24" s="69" t="s">
        <v>42</v>
      </c>
      <c r="L24" s="68"/>
      <c r="M24" s="68"/>
      <c r="N24" s="68"/>
      <c r="O24" s="65">
        <v>201</v>
      </c>
      <c r="P24" s="56" t="s">
        <v>85</v>
      </c>
      <c r="Q24" s="65">
        <v>2</v>
      </c>
      <c r="R24" s="65">
        <v>213</v>
      </c>
      <c r="S24" s="82">
        <v>12.1</v>
      </c>
    </row>
    <row r="25" spans="1:19" ht="12.75">
      <c r="A25" s="69" t="s">
        <v>20</v>
      </c>
      <c r="B25" s="68">
        <v>7467</v>
      </c>
      <c r="C25" s="68">
        <v>1876</v>
      </c>
      <c r="D25" s="68">
        <v>1409</v>
      </c>
      <c r="E25" s="65">
        <v>1568</v>
      </c>
      <c r="F25" s="56">
        <v>9</v>
      </c>
      <c r="G25" s="65">
        <v>8</v>
      </c>
      <c r="H25" s="65">
        <v>1777</v>
      </c>
      <c r="I25" s="81">
        <v>16.6</v>
      </c>
      <c r="J25" s="62"/>
      <c r="K25" s="69" t="s">
        <v>43</v>
      </c>
      <c r="L25" s="68"/>
      <c r="M25" s="68"/>
      <c r="N25" s="68"/>
      <c r="O25" s="65">
        <v>371</v>
      </c>
      <c r="P25" s="56">
        <v>5</v>
      </c>
      <c r="Q25" s="65">
        <v>2</v>
      </c>
      <c r="R25" s="65">
        <v>393</v>
      </c>
      <c r="S25" s="82">
        <v>19.9</v>
      </c>
    </row>
    <row r="26" spans="1:19" ht="13.5" customHeight="1">
      <c r="A26" s="70" t="s">
        <v>21</v>
      </c>
      <c r="B26" s="68">
        <v>9181</v>
      </c>
      <c r="C26" s="68">
        <v>2772</v>
      </c>
      <c r="D26" s="68">
        <v>2082</v>
      </c>
      <c r="E26" s="65">
        <v>2160</v>
      </c>
      <c r="F26" s="56">
        <v>7</v>
      </c>
      <c r="G26" s="65">
        <v>19</v>
      </c>
      <c r="H26" s="65">
        <v>2459</v>
      </c>
      <c r="I26" s="81">
        <v>23.9</v>
      </c>
      <c r="J26" s="62"/>
      <c r="K26" s="69" t="s">
        <v>44</v>
      </c>
      <c r="L26" s="68"/>
      <c r="M26" s="68"/>
      <c r="N26" s="68"/>
      <c r="O26" s="65">
        <v>361</v>
      </c>
      <c r="P26" s="56">
        <v>1</v>
      </c>
      <c r="Q26" s="65">
        <v>3</v>
      </c>
      <c r="R26" s="65">
        <v>436</v>
      </c>
      <c r="S26" s="82">
        <v>17</v>
      </c>
    </row>
    <row r="27" spans="1:19" ht="12.75">
      <c r="A27" s="69" t="s">
        <v>22</v>
      </c>
      <c r="B27" s="68">
        <v>5245</v>
      </c>
      <c r="C27" s="68">
        <v>1421</v>
      </c>
      <c r="D27" s="68">
        <v>1106</v>
      </c>
      <c r="E27" s="65">
        <v>1291</v>
      </c>
      <c r="F27" s="56">
        <v>3</v>
      </c>
      <c r="G27" s="65">
        <v>14</v>
      </c>
      <c r="H27" s="65">
        <v>1441</v>
      </c>
      <c r="I27" s="81">
        <v>21.8</v>
      </c>
      <c r="J27" s="62"/>
      <c r="K27" s="69" t="s">
        <v>45</v>
      </c>
      <c r="L27" s="68"/>
      <c r="M27" s="68"/>
      <c r="N27" s="68"/>
      <c r="O27" s="65">
        <v>374</v>
      </c>
      <c r="P27" s="56">
        <v>1</v>
      </c>
      <c r="Q27" s="65">
        <v>5</v>
      </c>
      <c r="R27" s="65">
        <v>439</v>
      </c>
      <c r="S27" s="82">
        <v>25.3</v>
      </c>
    </row>
    <row r="28" spans="1:19" ht="12.75">
      <c r="A28" s="69" t="s">
        <v>23</v>
      </c>
      <c r="B28" s="68">
        <v>8701</v>
      </c>
      <c r="C28" s="68">
        <v>2324</v>
      </c>
      <c r="D28" s="68">
        <v>1825</v>
      </c>
      <c r="E28" s="65">
        <v>1523</v>
      </c>
      <c r="F28" s="56">
        <v>7</v>
      </c>
      <c r="G28" s="65">
        <v>16</v>
      </c>
      <c r="H28" s="65">
        <v>1723</v>
      </c>
      <c r="I28" s="81">
        <v>21.2</v>
      </c>
      <c r="J28" s="62"/>
      <c r="K28" s="69" t="s">
        <v>46</v>
      </c>
      <c r="L28" s="68"/>
      <c r="M28" s="68"/>
      <c r="N28" s="68"/>
      <c r="O28" s="65">
        <v>266</v>
      </c>
      <c r="P28" s="56">
        <v>2</v>
      </c>
      <c r="Q28" s="65">
        <v>5</v>
      </c>
      <c r="R28" s="65">
        <v>303</v>
      </c>
      <c r="S28" s="82">
        <v>18.6</v>
      </c>
    </row>
    <row r="29" spans="1:19" ht="12.75">
      <c r="A29" s="62"/>
      <c r="B29" s="62"/>
      <c r="C29" s="62"/>
      <c r="D29" s="62"/>
      <c r="E29" s="62"/>
      <c r="F29" s="62"/>
      <c r="G29" s="62"/>
      <c r="H29" s="62"/>
      <c r="I29" s="71"/>
      <c r="J29" s="62"/>
      <c r="K29" s="69" t="s">
        <v>47</v>
      </c>
      <c r="L29" s="68"/>
      <c r="M29" s="68"/>
      <c r="N29" s="68"/>
      <c r="O29" s="56">
        <v>223</v>
      </c>
      <c r="P29" s="56">
        <v>1</v>
      </c>
      <c r="Q29" s="65">
        <v>5</v>
      </c>
      <c r="R29" s="59">
        <v>266</v>
      </c>
      <c r="S29" s="82">
        <v>23</v>
      </c>
    </row>
    <row r="30" spans="1:19" ht="12.75">
      <c r="A30" s="72" t="s">
        <v>264</v>
      </c>
      <c r="B30" s="62"/>
      <c r="C30" s="62"/>
      <c r="D30" s="62"/>
      <c r="E30" s="62"/>
      <c r="F30" s="62"/>
      <c r="G30" s="62"/>
      <c r="H30" s="62"/>
      <c r="J30" s="62"/>
      <c r="K30" s="69" t="s">
        <v>48</v>
      </c>
      <c r="L30" s="68"/>
      <c r="M30" s="68"/>
      <c r="N30" s="68"/>
      <c r="O30" s="65">
        <v>297</v>
      </c>
      <c r="P30" s="56">
        <v>2</v>
      </c>
      <c r="Q30" s="56" t="s">
        <v>85</v>
      </c>
      <c r="R30" s="65">
        <v>364</v>
      </c>
      <c r="S30" s="82">
        <v>11.1</v>
      </c>
    </row>
    <row r="31" spans="1:19" ht="12.75">
      <c r="A31" s="73" t="s">
        <v>280</v>
      </c>
      <c r="B31" s="74"/>
      <c r="C31" s="74"/>
      <c r="D31" s="74"/>
      <c r="E31" s="62"/>
      <c r="F31" s="62"/>
      <c r="G31" s="62"/>
      <c r="H31" s="62"/>
      <c r="J31" s="62"/>
      <c r="K31" s="69" t="s">
        <v>49</v>
      </c>
      <c r="L31" s="68"/>
      <c r="M31" s="68"/>
      <c r="N31" s="68"/>
      <c r="O31" s="65">
        <v>513</v>
      </c>
      <c r="P31" s="56">
        <v>2</v>
      </c>
      <c r="Q31" s="65">
        <v>3</v>
      </c>
      <c r="R31" s="191">
        <v>568</v>
      </c>
      <c r="S31" s="82">
        <v>16.6</v>
      </c>
    </row>
    <row r="32" spans="1:19" ht="12.75">
      <c r="A32" s="62" t="s">
        <v>282</v>
      </c>
      <c r="I32" s="83"/>
      <c r="S32" s="75"/>
    </row>
    <row r="33" spans="1:9" ht="12.75">
      <c r="A33" s="76"/>
      <c r="I33" s="83"/>
    </row>
    <row r="34" spans="1:9" ht="12.75">
      <c r="A34" s="76"/>
      <c r="I34" s="83"/>
    </row>
    <row r="35" spans="1:4" ht="12.75">
      <c r="A35" s="77"/>
      <c r="D35" s="77"/>
    </row>
    <row r="36" spans="1:8" ht="13.5" customHeight="1">
      <c r="A36" s="77"/>
      <c r="D36" s="77"/>
      <c r="E36" s="78"/>
      <c r="F36" s="78"/>
      <c r="G36" s="78"/>
      <c r="H36" s="78"/>
    </row>
    <row r="37" spans="1:8" ht="12.75">
      <c r="A37" s="76"/>
      <c r="D37" s="77"/>
      <c r="E37" s="78"/>
      <c r="F37" s="78"/>
      <c r="G37" s="78"/>
      <c r="H37" s="78"/>
    </row>
    <row r="38" spans="1:8" ht="12.75">
      <c r="A38" s="76"/>
      <c r="D38" s="77"/>
      <c r="E38" s="78"/>
      <c r="F38" s="78"/>
      <c r="G38" s="78"/>
      <c r="H38" s="78"/>
    </row>
    <row r="39" spans="1:12" ht="12.75">
      <c r="A39" s="76"/>
      <c r="D39" s="77"/>
      <c r="K39" s="78"/>
      <c r="L39" s="78"/>
    </row>
    <row r="40" spans="1:12" ht="12.75">
      <c r="A40" s="76"/>
      <c r="K40" s="78"/>
      <c r="L40" s="78"/>
    </row>
    <row r="41" spans="11:12" ht="12.75">
      <c r="K41" s="78"/>
      <c r="L41" s="78"/>
    </row>
    <row r="42" ht="12.75">
      <c r="K42" s="78"/>
    </row>
    <row r="43" ht="12.75">
      <c r="K43" s="78"/>
    </row>
    <row r="44" ht="12.75">
      <c r="K44" s="78"/>
    </row>
    <row r="46" ht="13.5" customHeight="1"/>
    <row r="56" ht="13.5" customHeight="1"/>
    <row r="59" ht="12.75">
      <c r="I59" s="79"/>
    </row>
    <row r="60" ht="12.75">
      <c r="S60" s="80"/>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2015-01-26T01:06:07Z</cp:lastPrinted>
  <dcterms:created xsi:type="dcterms:W3CDTF">2009-04-03T00:56:26Z</dcterms:created>
  <dcterms:modified xsi:type="dcterms:W3CDTF">2022-09-02T03:06:56Z</dcterms:modified>
  <cp:category/>
  <cp:version/>
  <cp:contentType/>
  <cp:contentStatus/>
</cp:coreProperties>
</file>