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8760" activeTab="0"/>
  </bookViews>
  <sheets>
    <sheet name="消費者行政" sheetId="1" r:id="rId1"/>
    <sheet name="市民活動" sheetId="2" r:id="rId2"/>
    <sheet name="市民農園" sheetId="3" r:id="rId3"/>
  </sheets>
  <definedNames/>
  <calcPr fullCalcOnLoad="1"/>
</workbook>
</file>

<file path=xl/sharedStrings.xml><?xml version="1.0" encoding="utf-8"?>
<sst xmlns="http://schemas.openxmlformats.org/spreadsheetml/2006/main" count="279" uniqueCount="152">
  <si>
    <t>市民活動</t>
  </si>
  <si>
    <t>市民活動支援政策プログラムは調査時現在</t>
  </si>
  <si>
    <t>数</t>
  </si>
  <si>
    <t>面積(㎡）</t>
  </si>
  <si>
    <t>区画数</t>
  </si>
  <si>
    <t>全都</t>
  </si>
  <si>
    <t>出所：農水省関東農政局ＨＰ</t>
  </si>
  <si>
    <t>市民農園</t>
  </si>
  <si>
    <t>‐</t>
  </si>
  <si>
    <t>-</t>
  </si>
  <si>
    <t>町会自治会数は2006年度</t>
  </si>
  <si>
    <t>町会自治会数は東京消防庁HPより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</si>
  <si>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</si>
  <si>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</si>
  <si>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</si>
  <si>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</si>
  <si>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</si>
  <si>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</si>
  <si>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</si>
  <si>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</si>
  <si>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</si>
  <si>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</si>
  <si>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</si>
  <si>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</si>
  <si>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</si>
  <si>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</si>
  <si>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</si>
  <si>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</si>
  <si>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</si>
  <si>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</si>
  <si>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多摩市</t>
  </si>
  <si>
    <t>稲城市</t>
  </si>
  <si>
    <t>羽村市</t>
  </si>
  <si>
    <t>東久留米市</t>
  </si>
  <si>
    <t>武蔵村山市</t>
  </si>
  <si>
    <t>あきる野市</t>
  </si>
  <si>
    <t>ＮＰＯ数</t>
  </si>
  <si>
    <t>市民活動支援政策プログラム</t>
  </si>
  <si>
    <t>千代田区</t>
  </si>
  <si>
    <t>「ＮＰＯ・ボランティアとの協働に関する政策提案」募集</t>
  </si>
  <si>
    <t>八王子市</t>
  </si>
  <si>
    <t>行政と市民活動団体との協働のあり方の基本方針</t>
  </si>
  <si>
    <t>中央区</t>
  </si>
  <si>
    <t>2006年地域との協働指針</t>
  </si>
  <si>
    <t xml:space="preserve">立川市協働推進基本指針 </t>
  </si>
  <si>
    <t>港区</t>
  </si>
  <si>
    <t>新宿区</t>
  </si>
  <si>
    <t>不明</t>
  </si>
  <si>
    <t>文京区</t>
  </si>
  <si>
    <t>台東区</t>
  </si>
  <si>
    <t xml:space="preserve">ＮＰＯ・ボランティア活動及び協働の推進指針 </t>
  </si>
  <si>
    <t>墨田区</t>
  </si>
  <si>
    <t>江東区</t>
  </si>
  <si>
    <t>品川区</t>
  </si>
  <si>
    <t>目黒区</t>
  </si>
  <si>
    <t>市民参加条例、小金井市協働推進基本指針</t>
  </si>
  <si>
    <t>大田区</t>
  </si>
  <si>
    <t>世田谷区</t>
  </si>
  <si>
    <t>渋谷区</t>
  </si>
  <si>
    <t>「市民活動の協働に関する基本的な考え方」</t>
  </si>
  <si>
    <t>中野区</t>
  </si>
  <si>
    <t>杉並区</t>
  </si>
  <si>
    <t>豊島区</t>
  </si>
  <si>
    <t>北区</t>
  </si>
  <si>
    <t>北区協働ガイドライン</t>
  </si>
  <si>
    <t>荒川区</t>
  </si>
  <si>
    <t>板橋区</t>
  </si>
  <si>
    <t>まちづくり基本条例</t>
  </si>
  <si>
    <t>練馬区</t>
  </si>
  <si>
    <t>協働の指針</t>
  </si>
  <si>
    <t>足立区</t>
  </si>
  <si>
    <t>「武蔵村山市市民活動団体との協働に関する指針」</t>
  </si>
  <si>
    <t>葛飾区</t>
  </si>
  <si>
    <t>江戸川区</t>
  </si>
  <si>
    <t>西東京市</t>
  </si>
  <si>
    <t>単位：千円</t>
  </si>
  <si>
    <t>相談件数</t>
  </si>
  <si>
    <t>計・平均</t>
  </si>
  <si>
    <t>千代田区</t>
  </si>
  <si>
    <t>中央区</t>
  </si>
  <si>
    <t>自治基本条例、協働推進ハンドブック*</t>
  </si>
  <si>
    <t>行政と協働するボランティア活動（事業協力）*</t>
  </si>
  <si>
    <t>協働事業*</t>
  </si>
  <si>
    <t>ＮＰＯ数は内閣府ホームページによる。</t>
  </si>
  <si>
    <t>政策は各自治体ホームページによる。「不明」はホームページから資料を入手できなかったことを意味する｡</t>
  </si>
  <si>
    <t>出所：</t>
  </si>
  <si>
    <t>*については東京自治研センター調べ。</t>
  </si>
  <si>
    <t>2007年度予算</t>
  </si>
  <si>
    <t>2008年度予算</t>
  </si>
  <si>
    <t>区部</t>
  </si>
  <si>
    <t>市部</t>
  </si>
  <si>
    <t>-</t>
  </si>
  <si>
    <t>町会・
自治会数</t>
  </si>
  <si>
    <t>2008年3月末現在</t>
  </si>
  <si>
    <t>港区NPO活動助成事業</t>
  </si>
  <si>
    <t>ＮＰＯ活動資金助成・協働事業提案制度</t>
  </si>
  <si>
    <t>協働事業提案</t>
  </si>
  <si>
    <t>ＮＰＯ提案型協働事業</t>
  </si>
  <si>
    <t>NPO支援基金</t>
  </si>
  <si>
    <t>協働事業提案制度</t>
  </si>
  <si>
    <t>協働パートナー基金</t>
  </si>
  <si>
    <t>市民活動団体(NPO)との協働事業提案制度</t>
  </si>
  <si>
    <t>NPO活動補助金交付事業</t>
  </si>
  <si>
    <t>市民活動団体等との協働事業の推進に関する指針</t>
  </si>
  <si>
    <t>市民活動支援補助金</t>
  </si>
  <si>
    <t>提案型協働事業制度・市民活動推進事業補助金・市民活動団体活動支援・事業支援貸付利子補給金</t>
  </si>
  <si>
    <t>ＮＰＯ法人に対する融資制度</t>
  </si>
  <si>
    <t>市民参加と市民協働に関する提案制度</t>
  </si>
  <si>
    <t>NPO等企画提案事業</t>
  </si>
  <si>
    <t>使用料(円)</t>
  </si>
  <si>
    <t>使用料のみ調査時時点</t>
  </si>
  <si>
    <t>使用料のみ各自治体HPより</t>
  </si>
  <si>
    <t>使用料は基本的に2年間の使用に当たっての額</t>
  </si>
  <si>
    <t>無料～13200</t>
  </si>
  <si>
    <t>農園による</t>
  </si>
  <si>
    <t>1000円/㎡</t>
  </si>
  <si>
    <t>2009年度予算</t>
  </si>
  <si>
    <t>１３．コミュニティ</t>
  </si>
  <si>
    <t>2010年度予算</t>
  </si>
  <si>
    <t>2011年度予算</t>
  </si>
  <si>
    <t>2010年度予算</t>
  </si>
  <si>
    <t>ＮＰＯ数は2011年8月現在</t>
  </si>
  <si>
    <t>都認証</t>
  </si>
  <si>
    <t>予算については東京都消費生活総合センター『東京都・区市町村消費者行政情報』2011年6月、２００９年６月、２００８年６月、２００７年６月</t>
  </si>
  <si>
    <t>相談件数は2009年度</t>
  </si>
  <si>
    <t>出所：相談件数については『消費生活相談概要』（2010）</t>
  </si>
  <si>
    <t>「文の京」自治基本条例（第7章 協働・協治の推進）*
NPO等からの提案公募型事業</t>
  </si>
  <si>
    <t>パートナーシップの促進（台東区基本構想）*</t>
  </si>
  <si>
    <t>墨田区協治（ガバナンス）推進条例（第4章第3節協働の推進）</t>
  </si>
  <si>
    <t>地域振興基金を活用した区民活動助成金・区民提案事業</t>
  </si>
  <si>
    <t>地域力応援基金助成事業</t>
  </si>
  <si>
    <t>区民公益活動に関する助成制度、区民公益活動推進基金からの助成</t>
  </si>
  <si>
    <t>「ボランティア・ＮＰＯと区との協働に関する推進計画」</t>
  </si>
  <si>
    <t>市民参加手続ガイドライン及び協働推進ガイドブック</t>
  </si>
  <si>
    <t>いきいき協働事業提案制度</t>
  </si>
  <si>
    <t>協働事業推進モデル事業*、市民活動団体事業支援補助金制度</t>
  </si>
  <si>
    <t>市民提案型まちづくり事業補助金（「夢たま補助金」）</t>
  </si>
  <si>
    <t>羽村市協働事業推進指針・マニュアル</t>
  </si>
  <si>
    <t>港区</t>
  </si>
  <si>
    <t>文京区</t>
  </si>
  <si>
    <t>江東区</t>
  </si>
  <si>
    <t>目黒区</t>
  </si>
  <si>
    <t>大田区</t>
  </si>
  <si>
    <t>世田谷区</t>
  </si>
  <si>
    <t>中野区</t>
  </si>
  <si>
    <t>杉並区</t>
  </si>
  <si>
    <t>板橋区</t>
  </si>
  <si>
    <t>練馬区</t>
  </si>
  <si>
    <t>足立区</t>
  </si>
  <si>
    <t>葛飾区</t>
  </si>
  <si>
    <t>江戸川区</t>
  </si>
  <si>
    <t>１２．消費者行政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</si>
</sst>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"/>
    <numFmt numFmtId="180" formatCode="#\ ##0\ 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7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color indexed="63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vertical="center"/>
    </xf>
    <xf numFmtId="180" fontId="4" fillId="0" borderId="0" xfId="64" applyNumberFormat="1" applyFont="1" applyFill="1" applyBorder="1" applyAlignment="1">
      <alignment horizontal="left"/>
      <protection/>
    </xf>
    <xf numFmtId="3" fontId="3" fillId="0" borderId="1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10" xfId="0" applyNumberFormat="1" applyFont="1" applyBorder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Fill="1" applyAlignment="1">
      <alignment vertical="center"/>
    </xf>
    <xf numFmtId="3" fontId="0" fillId="0" borderId="0" xfId="0" applyNumberFormat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26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44" applyFont="1" applyFill="1" applyBorder="1" applyAlignment="1" applyProtection="1">
      <alignment vertical="center"/>
      <protection/>
    </xf>
    <xf numFmtId="0" fontId="5" fillId="0" borderId="10" xfId="44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distributed" vertical="center"/>
    </xf>
    <xf numFmtId="180" fontId="4" fillId="0" borderId="10" xfId="64" applyNumberFormat="1" applyFont="1" applyFill="1" applyBorder="1" applyAlignment="1">
      <alignment horizontal="distributed"/>
      <protection/>
    </xf>
    <xf numFmtId="180" fontId="4" fillId="0" borderId="10" xfId="64" applyNumberFormat="1" applyFont="1" applyFill="1" applyBorder="1" applyAlignment="1">
      <alignment horizontal="distributed" wrapText="1"/>
      <protection/>
    </xf>
    <xf numFmtId="180" fontId="4" fillId="0" borderId="12" xfId="64" applyNumberFormat="1" applyFont="1" applyFill="1" applyBorder="1" applyAlignment="1">
      <alignment horizontal="distributed" vertical="center" wrapText="1"/>
      <protection/>
    </xf>
    <xf numFmtId="0" fontId="3" fillId="0" borderId="10" xfId="0" applyFont="1" applyBorder="1" applyAlignment="1">
      <alignment horizontal="distributed"/>
    </xf>
    <xf numFmtId="180" fontId="4" fillId="0" borderId="13" xfId="64" applyNumberFormat="1" applyFont="1" applyFill="1" applyBorder="1" applyAlignment="1">
      <alignment horizontal="distributed" wrapText="1"/>
      <protection/>
    </xf>
    <xf numFmtId="180" fontId="4" fillId="0" borderId="13" xfId="64" applyNumberFormat="1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180" fontId="4" fillId="0" borderId="11" xfId="64" applyNumberFormat="1" applyFont="1" applyFill="1" applyBorder="1" applyAlignment="1">
      <alignment horizontal="distributed" wrapText="1"/>
      <protection/>
    </xf>
    <xf numFmtId="180" fontId="4" fillId="0" borderId="11" xfId="64" applyNumberFormat="1" applyFont="1" applyFill="1" applyBorder="1" applyAlignment="1">
      <alignment horizontal="distributed"/>
      <protection/>
    </xf>
    <xf numFmtId="3" fontId="3" fillId="0" borderId="14" xfId="0" applyNumberFormat="1" applyFont="1" applyFill="1" applyBorder="1" applyAlignment="1">
      <alignment vertical="center"/>
    </xf>
    <xf numFmtId="38" fontId="26" fillId="0" borderId="0" xfId="50" applyFont="1" applyAlignment="1">
      <alignment vertical="center"/>
    </xf>
    <xf numFmtId="38" fontId="0" fillId="0" borderId="0" xfId="50" applyFont="1" applyAlignment="1">
      <alignment vertical="center"/>
    </xf>
    <xf numFmtId="38" fontId="1" fillId="0" borderId="0" xfId="50" applyFont="1" applyAlignment="1">
      <alignment vertical="center"/>
    </xf>
    <xf numFmtId="38" fontId="3" fillId="0" borderId="0" xfId="50" applyFont="1" applyAlignment="1">
      <alignment vertical="center"/>
    </xf>
    <xf numFmtId="38" fontId="3" fillId="0" borderId="0" xfId="50" applyFont="1" applyAlignment="1">
      <alignment horizontal="right"/>
    </xf>
    <xf numFmtId="38" fontId="3" fillId="0" borderId="10" xfId="50" applyFont="1" applyFill="1" applyBorder="1" applyAlignment="1">
      <alignment horizontal="distributed" vertical="center"/>
    </xf>
    <xf numFmtId="38" fontId="3" fillId="0" borderId="10" xfId="50" applyFont="1" applyFill="1" applyBorder="1" applyAlignment="1">
      <alignment vertical="center"/>
    </xf>
    <xf numFmtId="38" fontId="3" fillId="0" borderId="10" xfId="50" applyFont="1" applyFill="1" applyBorder="1" applyAlignment="1">
      <alignment vertical="center" shrinkToFit="1"/>
    </xf>
    <xf numFmtId="38" fontId="3" fillId="0" borderId="0" xfId="50" applyFont="1" applyFill="1" applyAlignment="1">
      <alignment vertical="center"/>
    </xf>
    <xf numFmtId="38" fontId="4" fillId="0" borderId="10" xfId="50" applyFont="1" applyBorder="1" applyAlignment="1">
      <alignment horizontal="distributed" vertical="top" wrapText="1"/>
    </xf>
    <xf numFmtId="38" fontId="4" fillId="0" borderId="10" xfId="50" applyFont="1" applyBorder="1" applyAlignment="1">
      <alignment vertical="center"/>
    </xf>
    <xf numFmtId="38" fontId="3" fillId="0" borderId="10" xfId="50" applyFont="1" applyBorder="1" applyAlignment="1">
      <alignment vertical="center"/>
    </xf>
    <xf numFmtId="38" fontId="4" fillId="0" borderId="10" xfId="50" applyFont="1" applyBorder="1" applyAlignment="1">
      <alignment horizontal="distributed"/>
    </xf>
    <xf numFmtId="38" fontId="4" fillId="0" borderId="10" xfId="50" applyFont="1" applyFill="1" applyBorder="1" applyAlignment="1">
      <alignment horizontal="distributed"/>
    </xf>
    <xf numFmtId="38" fontId="3" fillId="0" borderId="0" xfId="50" applyFont="1" applyBorder="1" applyAlignment="1">
      <alignment vertical="center"/>
    </xf>
    <xf numFmtId="38" fontId="7" fillId="0" borderId="0" xfId="50" applyFont="1" applyFill="1" applyAlignment="1">
      <alignment vertical="center"/>
    </xf>
    <xf numFmtId="38" fontId="4" fillId="0" borderId="10" xfId="50" applyFont="1" applyBorder="1" applyAlignment="1">
      <alignment horizontal="distributed" vertical="top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180" fontId="4" fillId="0" borderId="12" xfId="64" applyNumberFormat="1" applyFont="1" applyFill="1" applyBorder="1" applyAlignment="1">
      <alignment horizontal="distributed" vertical="center" wrapText="1"/>
      <protection/>
    </xf>
    <xf numFmtId="180" fontId="4" fillId="0" borderId="15" xfId="64" applyNumberFormat="1" applyFont="1" applyFill="1" applyBorder="1" applyAlignment="1">
      <alignment horizontal="distributed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ota.tokyo.jp/seikatsu/chiiki/katsudou/keika_jourei/suisinjyourei/index.html" TargetMode="External" /><Relationship Id="rId2" Type="http://schemas.openxmlformats.org/officeDocument/2006/relationships/hyperlink" Target="http://www.city.hachioji.tokyo.jp/dbps_data/_material_/localhost/soshiki/shiminkatsudousuisinn/npogaiyou.pdf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9.00390625" style="46" customWidth="1"/>
    <col min="2" max="7" width="10.50390625" style="46" customWidth="1"/>
    <col min="8" max="8" width="9.75390625" style="46" customWidth="1"/>
    <col min="9" max="9" width="10.00390625" style="46" customWidth="1"/>
    <col min="10" max="15" width="10.50390625" style="46" customWidth="1"/>
    <col min="16" max="16384" width="9.00390625" style="46" customWidth="1"/>
  </cols>
  <sheetData>
    <row r="1" ht="13.5">
      <c r="A1" s="45"/>
    </row>
    <row r="2" ht="13.5">
      <c r="A2" s="47" t="s">
        <v>151</v>
      </c>
    </row>
    <row r="3" spans="7:15" s="48" customFormat="1" ht="12">
      <c r="G3" s="49" t="s">
        <v>75</v>
      </c>
      <c r="O3" s="49" t="s">
        <v>75</v>
      </c>
    </row>
    <row r="4" spans="1:15" s="48" customFormat="1" ht="12.75" customHeight="1">
      <c r="A4" s="50"/>
      <c r="B4" s="51" t="s">
        <v>76</v>
      </c>
      <c r="C4" s="51" t="s">
        <v>119</v>
      </c>
      <c r="D4" s="51" t="s">
        <v>118</v>
      </c>
      <c r="E4" s="52" t="s">
        <v>116</v>
      </c>
      <c r="F4" s="52" t="s">
        <v>88</v>
      </c>
      <c r="G4" s="52" t="s">
        <v>87</v>
      </c>
      <c r="H4" s="53"/>
      <c r="I4" s="51"/>
      <c r="J4" s="51" t="s">
        <v>76</v>
      </c>
      <c r="K4" s="51" t="s">
        <v>119</v>
      </c>
      <c r="L4" s="51" t="s">
        <v>120</v>
      </c>
      <c r="M4" s="52" t="s">
        <v>116</v>
      </c>
      <c r="N4" s="52" t="s">
        <v>88</v>
      </c>
      <c r="O4" s="52" t="s">
        <v>87</v>
      </c>
    </row>
    <row r="5" spans="1:15" s="48" customFormat="1" ht="12.75" customHeight="1">
      <c r="A5" s="54" t="s">
        <v>78</v>
      </c>
      <c r="B5" s="55">
        <v>871</v>
      </c>
      <c r="C5" s="55">
        <v>18190</v>
      </c>
      <c r="D5" s="55">
        <v>14728</v>
      </c>
      <c r="E5" s="55">
        <v>245815</v>
      </c>
      <c r="F5" s="55">
        <v>101854</v>
      </c>
      <c r="G5" s="56">
        <v>89700</v>
      </c>
      <c r="I5" s="57" t="s">
        <v>40</v>
      </c>
      <c r="J5" s="55">
        <v>4010</v>
      </c>
      <c r="K5" s="55">
        <v>53422</v>
      </c>
      <c r="L5" s="55">
        <v>52321</v>
      </c>
      <c r="M5" s="55">
        <v>33253</v>
      </c>
      <c r="N5" s="55">
        <v>28466</v>
      </c>
      <c r="O5" s="56">
        <v>28822</v>
      </c>
    </row>
    <row r="6" spans="1:15" s="48" customFormat="1" ht="12.75" customHeight="1">
      <c r="A6" s="54" t="s">
        <v>79</v>
      </c>
      <c r="B6" s="55">
        <v>1650</v>
      </c>
      <c r="C6" s="55">
        <v>19658</v>
      </c>
      <c r="D6" s="55">
        <v>17001</v>
      </c>
      <c r="E6" s="55">
        <v>13624</v>
      </c>
      <c r="F6" s="55">
        <v>13498</v>
      </c>
      <c r="G6" s="56">
        <v>14293</v>
      </c>
      <c r="I6" s="57" t="s">
        <v>12</v>
      </c>
      <c r="J6" s="55">
        <v>1734</v>
      </c>
      <c r="K6" s="55">
        <v>19679</v>
      </c>
      <c r="L6" s="55">
        <v>21935</v>
      </c>
      <c r="M6" s="55">
        <v>14897</v>
      </c>
      <c r="N6" s="55">
        <v>19348</v>
      </c>
      <c r="O6" s="56">
        <v>23433</v>
      </c>
    </row>
    <row r="7" spans="1:15" s="48" customFormat="1" ht="12.75" customHeight="1">
      <c r="A7" s="54" t="s">
        <v>45</v>
      </c>
      <c r="B7" s="55">
        <v>2108</v>
      </c>
      <c r="C7" s="55">
        <v>26140</v>
      </c>
      <c r="D7" s="55">
        <v>22292</v>
      </c>
      <c r="E7" s="55">
        <v>12432</v>
      </c>
      <c r="F7" s="55">
        <v>13410</v>
      </c>
      <c r="G7" s="56">
        <v>16088</v>
      </c>
      <c r="I7" s="57" t="s">
        <v>13</v>
      </c>
      <c r="J7" s="55">
        <v>1180</v>
      </c>
      <c r="K7" s="55">
        <v>30341</v>
      </c>
      <c r="L7" s="55">
        <v>25529</v>
      </c>
      <c r="M7" s="55">
        <v>20637</v>
      </c>
      <c r="N7" s="55">
        <v>21036</v>
      </c>
      <c r="O7" s="56">
        <v>21037</v>
      </c>
    </row>
    <row r="8" spans="1:15" s="48" customFormat="1" ht="12.75" customHeight="1">
      <c r="A8" s="54" t="s">
        <v>46</v>
      </c>
      <c r="B8" s="55">
        <v>3301</v>
      </c>
      <c r="C8" s="55">
        <v>102596</v>
      </c>
      <c r="D8" s="55">
        <v>83395</v>
      </c>
      <c r="E8" s="55">
        <v>79348</v>
      </c>
      <c r="F8" s="55">
        <v>163838</v>
      </c>
      <c r="G8" s="56">
        <v>80929</v>
      </c>
      <c r="I8" s="57" t="s">
        <v>14</v>
      </c>
      <c r="J8" s="55">
        <v>1121</v>
      </c>
      <c r="K8" s="55">
        <v>25208</v>
      </c>
      <c r="L8" s="55">
        <v>27709</v>
      </c>
      <c r="M8" s="55">
        <v>25720</v>
      </c>
      <c r="N8" s="55">
        <v>31607</v>
      </c>
      <c r="O8" s="56">
        <v>28452</v>
      </c>
    </row>
    <row r="9" spans="1:15" s="48" customFormat="1" ht="12.75" customHeight="1">
      <c r="A9" s="54" t="s">
        <v>48</v>
      </c>
      <c r="B9" s="55">
        <v>1711</v>
      </c>
      <c r="C9" s="55">
        <v>24806</v>
      </c>
      <c r="D9" s="55">
        <v>25502</v>
      </c>
      <c r="E9" s="55">
        <v>24872</v>
      </c>
      <c r="F9" s="55">
        <v>25157</v>
      </c>
      <c r="G9" s="56">
        <v>25778</v>
      </c>
      <c r="I9" s="57" t="s">
        <v>15</v>
      </c>
      <c r="J9" s="55">
        <v>938</v>
      </c>
      <c r="K9" s="55">
        <v>14574</v>
      </c>
      <c r="L9" s="55">
        <v>14875</v>
      </c>
      <c r="M9" s="55">
        <v>7479</v>
      </c>
      <c r="N9" s="55">
        <v>7298</v>
      </c>
      <c r="O9" s="56">
        <v>6647</v>
      </c>
    </row>
    <row r="10" spans="1:15" s="48" customFormat="1" ht="12.75" customHeight="1">
      <c r="A10" s="54" t="s">
        <v>49</v>
      </c>
      <c r="B10" s="55">
        <v>1528</v>
      </c>
      <c r="C10" s="55">
        <v>31299</v>
      </c>
      <c r="D10" s="55">
        <v>34257</v>
      </c>
      <c r="E10" s="55">
        <v>21418</v>
      </c>
      <c r="F10" s="55">
        <v>21980</v>
      </c>
      <c r="G10" s="56">
        <v>16023</v>
      </c>
      <c r="I10" s="57" t="s">
        <v>16</v>
      </c>
      <c r="J10" s="55">
        <v>1046</v>
      </c>
      <c r="K10" s="55">
        <v>30828</v>
      </c>
      <c r="L10" s="55">
        <v>22623</v>
      </c>
      <c r="M10" s="55">
        <v>17338</v>
      </c>
      <c r="N10" s="55">
        <v>17674</v>
      </c>
      <c r="O10" s="56">
        <v>15187</v>
      </c>
    </row>
    <row r="11" spans="1:15" s="48" customFormat="1" ht="12.75" customHeight="1">
      <c r="A11" s="54" t="s">
        <v>51</v>
      </c>
      <c r="B11" s="55">
        <v>1757</v>
      </c>
      <c r="C11" s="55">
        <v>33484</v>
      </c>
      <c r="D11" s="55">
        <v>31520</v>
      </c>
      <c r="E11" s="55">
        <v>22520</v>
      </c>
      <c r="F11" s="55">
        <v>25058</v>
      </c>
      <c r="G11" s="56">
        <v>22866</v>
      </c>
      <c r="I11" s="57" t="s">
        <v>17</v>
      </c>
      <c r="J11" s="55">
        <v>725</v>
      </c>
      <c r="K11" s="55">
        <v>21753</v>
      </c>
      <c r="L11" s="55">
        <v>15211</v>
      </c>
      <c r="M11" s="55">
        <v>12046</v>
      </c>
      <c r="N11" s="55">
        <v>12301</v>
      </c>
      <c r="O11" s="56">
        <v>12535</v>
      </c>
    </row>
    <row r="12" spans="1:15" s="48" customFormat="1" ht="12.75" customHeight="1">
      <c r="A12" s="54" t="s">
        <v>52</v>
      </c>
      <c r="B12" s="55">
        <v>2513</v>
      </c>
      <c r="C12" s="55">
        <v>74125</v>
      </c>
      <c r="D12" s="55">
        <v>60135</v>
      </c>
      <c r="E12" s="55">
        <v>57708</v>
      </c>
      <c r="F12" s="55">
        <v>49075</v>
      </c>
      <c r="G12" s="56">
        <v>45990</v>
      </c>
      <c r="I12" s="57" t="s">
        <v>18</v>
      </c>
      <c r="J12" s="55">
        <v>1581</v>
      </c>
      <c r="K12" s="55">
        <v>23432</v>
      </c>
      <c r="L12" s="55">
        <v>18657</v>
      </c>
      <c r="M12" s="55">
        <v>12955</v>
      </c>
      <c r="N12" s="55">
        <v>11482</v>
      </c>
      <c r="O12" s="56">
        <v>9807</v>
      </c>
    </row>
    <row r="13" spans="1:15" s="48" customFormat="1" ht="12.75" customHeight="1">
      <c r="A13" s="54" t="s">
        <v>53</v>
      </c>
      <c r="B13" s="55">
        <v>2667</v>
      </c>
      <c r="C13" s="55">
        <v>74328</v>
      </c>
      <c r="D13" s="55">
        <v>51122</v>
      </c>
      <c r="E13" s="55">
        <v>32101</v>
      </c>
      <c r="F13" s="55">
        <v>34167</v>
      </c>
      <c r="G13" s="56">
        <v>28652</v>
      </c>
      <c r="I13" s="57" t="s">
        <v>19</v>
      </c>
      <c r="J13" s="55">
        <v>3294</v>
      </c>
      <c r="K13" s="55">
        <v>25944</v>
      </c>
      <c r="L13" s="55">
        <v>27162</v>
      </c>
      <c r="M13" s="55">
        <v>23249</v>
      </c>
      <c r="N13" s="55">
        <v>22892</v>
      </c>
      <c r="O13" s="56">
        <v>19075</v>
      </c>
    </row>
    <row r="14" spans="1:15" s="48" customFormat="1" ht="12.75" customHeight="1">
      <c r="A14" s="54" t="s">
        <v>54</v>
      </c>
      <c r="B14" s="55">
        <v>2427</v>
      </c>
      <c r="C14" s="55">
        <v>43044</v>
      </c>
      <c r="D14" s="55">
        <v>39042</v>
      </c>
      <c r="E14" s="55">
        <v>27560</v>
      </c>
      <c r="F14" s="55">
        <v>19210</v>
      </c>
      <c r="G14" s="56">
        <v>22408</v>
      </c>
      <c r="I14" s="57" t="s">
        <v>20</v>
      </c>
      <c r="J14" s="55">
        <v>783</v>
      </c>
      <c r="K14" s="55">
        <v>10048</v>
      </c>
      <c r="L14" s="55">
        <v>8696</v>
      </c>
      <c r="M14" s="55">
        <v>6445</v>
      </c>
      <c r="N14" s="55">
        <v>6393</v>
      </c>
      <c r="O14" s="56">
        <v>7310</v>
      </c>
    </row>
    <row r="15" spans="1:15" s="48" customFormat="1" ht="12.75" customHeight="1">
      <c r="A15" s="54" t="s">
        <v>56</v>
      </c>
      <c r="B15" s="55">
        <v>4742</v>
      </c>
      <c r="C15" s="55">
        <v>39421</v>
      </c>
      <c r="D15" s="55">
        <v>39334</v>
      </c>
      <c r="E15" s="55">
        <v>37739</v>
      </c>
      <c r="F15" s="55">
        <v>36727</v>
      </c>
      <c r="G15" s="56">
        <v>36994</v>
      </c>
      <c r="I15" s="57" t="s">
        <v>21</v>
      </c>
      <c r="J15" s="55">
        <v>829</v>
      </c>
      <c r="K15" s="55">
        <v>13549</v>
      </c>
      <c r="L15" s="55">
        <v>13642</v>
      </c>
      <c r="M15" s="55">
        <v>6617</v>
      </c>
      <c r="N15" s="55">
        <v>6118</v>
      </c>
      <c r="O15" s="56">
        <v>5917</v>
      </c>
    </row>
    <row r="16" spans="1:15" s="48" customFormat="1" ht="12.75" customHeight="1">
      <c r="A16" s="54" t="s">
        <v>57</v>
      </c>
      <c r="B16" s="55">
        <v>5790</v>
      </c>
      <c r="C16" s="55">
        <v>39107</v>
      </c>
      <c r="D16" s="55">
        <v>39370</v>
      </c>
      <c r="E16" s="55">
        <v>38986</v>
      </c>
      <c r="F16" s="55">
        <v>34081</v>
      </c>
      <c r="G16" s="56">
        <v>33819</v>
      </c>
      <c r="I16" s="57" t="s">
        <v>22</v>
      </c>
      <c r="J16" s="55">
        <v>1080</v>
      </c>
      <c r="K16" s="55">
        <v>14512</v>
      </c>
      <c r="L16" s="55">
        <v>15221</v>
      </c>
      <c r="M16" s="55">
        <v>8376</v>
      </c>
      <c r="N16" s="55">
        <v>8515</v>
      </c>
      <c r="O16" s="56">
        <v>8836</v>
      </c>
    </row>
    <row r="17" spans="1:15" s="48" customFormat="1" ht="12.75" customHeight="1">
      <c r="A17" s="54" t="s">
        <v>58</v>
      </c>
      <c r="B17" s="55">
        <v>1692</v>
      </c>
      <c r="C17" s="55">
        <v>38390</v>
      </c>
      <c r="D17" s="55">
        <v>36789</v>
      </c>
      <c r="E17" s="55">
        <v>43450</v>
      </c>
      <c r="F17" s="55">
        <v>39591</v>
      </c>
      <c r="G17" s="56">
        <v>16046</v>
      </c>
      <c r="I17" s="57" t="s">
        <v>23</v>
      </c>
      <c r="J17" s="55">
        <v>826</v>
      </c>
      <c r="K17" s="55">
        <v>15281</v>
      </c>
      <c r="L17" s="55">
        <v>13101</v>
      </c>
      <c r="M17" s="55">
        <v>10438</v>
      </c>
      <c r="N17" s="55">
        <v>235</v>
      </c>
      <c r="O17" s="56">
        <v>485</v>
      </c>
    </row>
    <row r="18" spans="1:15" s="48" customFormat="1" ht="12.75" customHeight="1">
      <c r="A18" s="54" t="s">
        <v>60</v>
      </c>
      <c r="B18" s="55">
        <v>2200</v>
      </c>
      <c r="C18" s="55">
        <v>20574</v>
      </c>
      <c r="D18" s="55">
        <v>25429</v>
      </c>
      <c r="E18" s="55">
        <v>13108</v>
      </c>
      <c r="F18" s="55">
        <v>12473</v>
      </c>
      <c r="G18" s="56">
        <v>12761</v>
      </c>
      <c r="I18" s="57" t="s">
        <v>24</v>
      </c>
      <c r="J18" s="55">
        <v>559</v>
      </c>
      <c r="K18" s="55">
        <v>7516</v>
      </c>
      <c r="L18" s="55">
        <v>7756</v>
      </c>
      <c r="M18" s="55">
        <v>3457</v>
      </c>
      <c r="N18" s="55">
        <v>2642</v>
      </c>
      <c r="O18" s="56">
        <v>2661</v>
      </c>
    </row>
    <row r="19" spans="1:15" s="48" customFormat="1" ht="12.75" customHeight="1">
      <c r="A19" s="54" t="s">
        <v>61</v>
      </c>
      <c r="B19" s="55">
        <v>4079</v>
      </c>
      <c r="C19" s="55">
        <v>43584</v>
      </c>
      <c r="D19" s="55">
        <v>38156</v>
      </c>
      <c r="E19" s="55">
        <v>36137</v>
      </c>
      <c r="F19" s="55">
        <v>36515</v>
      </c>
      <c r="G19" s="56">
        <v>36017</v>
      </c>
      <c r="I19" s="57" t="s">
        <v>25</v>
      </c>
      <c r="J19" s="55">
        <v>457</v>
      </c>
      <c r="K19" s="55">
        <v>15872</v>
      </c>
      <c r="L19" s="55">
        <v>4658</v>
      </c>
      <c r="M19" s="55">
        <v>4159</v>
      </c>
      <c r="N19" s="55">
        <v>4954</v>
      </c>
      <c r="O19" s="56">
        <v>3852</v>
      </c>
    </row>
    <row r="20" spans="1:15" s="48" customFormat="1" ht="12.75" customHeight="1">
      <c r="A20" s="54" t="s">
        <v>62</v>
      </c>
      <c r="B20" s="55">
        <v>2352</v>
      </c>
      <c r="C20" s="55">
        <v>31713</v>
      </c>
      <c r="D20" s="55">
        <v>30641</v>
      </c>
      <c r="E20" s="55">
        <v>24005</v>
      </c>
      <c r="F20" s="55">
        <v>23509</v>
      </c>
      <c r="G20" s="56">
        <v>24219</v>
      </c>
      <c r="I20" s="58" t="s">
        <v>26</v>
      </c>
      <c r="J20" s="55">
        <v>156</v>
      </c>
      <c r="K20" s="55">
        <v>5067</v>
      </c>
      <c r="L20" s="55">
        <v>2514</v>
      </c>
      <c r="M20" s="55">
        <v>2514</v>
      </c>
      <c r="N20" s="55">
        <v>2625</v>
      </c>
      <c r="O20" s="56">
        <v>2608</v>
      </c>
    </row>
    <row r="21" spans="1:15" s="48" customFormat="1" ht="12.75" customHeight="1">
      <c r="A21" s="54" t="s">
        <v>63</v>
      </c>
      <c r="B21" s="55">
        <v>2446</v>
      </c>
      <c r="C21" s="55">
        <v>32741</v>
      </c>
      <c r="D21" s="55">
        <v>25388</v>
      </c>
      <c r="E21" s="55">
        <v>22904</v>
      </c>
      <c r="F21" s="55">
        <v>19213</v>
      </c>
      <c r="G21" s="56">
        <v>16981</v>
      </c>
      <c r="I21" s="58" t="s">
        <v>27</v>
      </c>
      <c r="J21" s="55">
        <v>416</v>
      </c>
      <c r="K21" s="55">
        <v>4992</v>
      </c>
      <c r="L21" s="55">
        <v>4288</v>
      </c>
      <c r="M21" s="55">
        <v>3421</v>
      </c>
      <c r="N21" s="55">
        <v>3578</v>
      </c>
      <c r="O21" s="56">
        <v>3644</v>
      </c>
    </row>
    <row r="22" spans="1:15" s="48" customFormat="1" ht="12.75" customHeight="1">
      <c r="A22" s="54" t="s">
        <v>65</v>
      </c>
      <c r="B22" s="55">
        <v>1367</v>
      </c>
      <c r="C22" s="55">
        <v>34686</v>
      </c>
      <c r="D22" s="55">
        <v>37075</v>
      </c>
      <c r="E22" s="55">
        <v>27414</v>
      </c>
      <c r="F22" s="55">
        <v>32111</v>
      </c>
      <c r="G22" s="56">
        <v>24495</v>
      </c>
      <c r="I22" s="58" t="s">
        <v>28</v>
      </c>
      <c r="J22" s="55">
        <v>191</v>
      </c>
      <c r="K22" s="55">
        <v>8291</v>
      </c>
      <c r="L22" s="55">
        <v>6282</v>
      </c>
      <c r="M22" s="55">
        <v>3559</v>
      </c>
      <c r="N22" s="55">
        <v>3553</v>
      </c>
      <c r="O22" s="56">
        <v>3428</v>
      </c>
    </row>
    <row r="23" spans="1:15" s="48" customFormat="1" ht="12.75" customHeight="1">
      <c r="A23" s="54" t="s">
        <v>66</v>
      </c>
      <c r="B23" s="55">
        <v>4210</v>
      </c>
      <c r="C23" s="55">
        <v>42236</v>
      </c>
      <c r="D23" s="55">
        <v>37271</v>
      </c>
      <c r="E23" s="55">
        <v>35451</v>
      </c>
      <c r="F23" s="55">
        <v>35109</v>
      </c>
      <c r="G23" s="56">
        <v>37531</v>
      </c>
      <c r="I23" s="57" t="s">
        <v>29</v>
      </c>
      <c r="J23" s="55">
        <v>1004</v>
      </c>
      <c r="K23" s="55">
        <v>23590</v>
      </c>
      <c r="L23" s="55">
        <v>20510</v>
      </c>
      <c r="M23" s="55">
        <v>18522</v>
      </c>
      <c r="N23" s="55">
        <v>15149</v>
      </c>
      <c r="O23" s="56">
        <v>15271</v>
      </c>
    </row>
    <row r="24" spans="1:15" s="48" customFormat="1" ht="12.75" customHeight="1">
      <c r="A24" s="54" t="s">
        <v>68</v>
      </c>
      <c r="B24" s="55">
        <v>4399</v>
      </c>
      <c r="C24" s="55">
        <v>100473</v>
      </c>
      <c r="D24" s="55">
        <v>97506</v>
      </c>
      <c r="E24" s="55">
        <v>97459</v>
      </c>
      <c r="F24" s="55">
        <v>92865</v>
      </c>
      <c r="G24" s="56">
        <v>87122</v>
      </c>
      <c r="I24" s="57" t="s">
        <v>33</v>
      </c>
      <c r="J24" s="55">
        <v>667</v>
      </c>
      <c r="K24" s="55">
        <v>7220</v>
      </c>
      <c r="L24" s="55">
        <v>6356</v>
      </c>
      <c r="M24" s="55">
        <v>4514</v>
      </c>
      <c r="N24" s="55">
        <v>4559</v>
      </c>
      <c r="O24" s="56">
        <v>4831</v>
      </c>
    </row>
    <row r="25" spans="1:15" s="48" customFormat="1" ht="12.75" customHeight="1">
      <c r="A25" s="54" t="s">
        <v>70</v>
      </c>
      <c r="B25" s="55">
        <v>4536</v>
      </c>
      <c r="C25" s="55">
        <v>18067</v>
      </c>
      <c r="D25" s="55">
        <v>17067</v>
      </c>
      <c r="E25" s="55">
        <v>13569</v>
      </c>
      <c r="F25" s="55">
        <v>12547</v>
      </c>
      <c r="G25" s="56">
        <v>13257</v>
      </c>
      <c r="I25" s="57" t="s">
        <v>34</v>
      </c>
      <c r="J25" s="55">
        <v>217</v>
      </c>
      <c r="K25" s="55">
        <v>4938</v>
      </c>
      <c r="L25" s="55">
        <v>2703</v>
      </c>
      <c r="M25" s="55">
        <v>2599</v>
      </c>
      <c r="N25" s="55">
        <v>2894</v>
      </c>
      <c r="O25" s="56">
        <v>2896</v>
      </c>
    </row>
    <row r="26" spans="1:15" s="48" customFormat="1" ht="12.75" customHeight="1">
      <c r="A26" s="54" t="s">
        <v>72</v>
      </c>
      <c r="B26" s="55">
        <v>3044</v>
      </c>
      <c r="C26" s="55">
        <v>36450</v>
      </c>
      <c r="D26" s="55">
        <v>36053</v>
      </c>
      <c r="E26" s="55">
        <v>32454</v>
      </c>
      <c r="F26" s="55">
        <v>33995</v>
      </c>
      <c r="G26" s="56">
        <v>28333</v>
      </c>
      <c r="I26" s="57" t="s">
        <v>30</v>
      </c>
      <c r="J26" s="55">
        <v>965</v>
      </c>
      <c r="K26" s="55">
        <v>12006</v>
      </c>
      <c r="L26" s="55">
        <v>17028</v>
      </c>
      <c r="M26" s="55">
        <v>11400</v>
      </c>
      <c r="N26" s="55">
        <v>15056</v>
      </c>
      <c r="O26" s="56">
        <v>15863</v>
      </c>
    </row>
    <row r="27" spans="1:15" s="48" customFormat="1" ht="12.75" customHeight="1">
      <c r="A27" s="54" t="s">
        <v>73</v>
      </c>
      <c r="B27" s="55">
        <v>4202</v>
      </c>
      <c r="C27" s="55">
        <v>81330</v>
      </c>
      <c r="D27" s="55">
        <v>68221</v>
      </c>
      <c r="E27" s="55">
        <v>58127</v>
      </c>
      <c r="F27" s="55">
        <v>60290</v>
      </c>
      <c r="G27" s="56">
        <v>48665</v>
      </c>
      <c r="I27" s="57" t="s">
        <v>31</v>
      </c>
      <c r="J27" s="55">
        <v>284</v>
      </c>
      <c r="K27" s="55">
        <v>9971</v>
      </c>
      <c r="L27" s="55">
        <v>8798</v>
      </c>
      <c r="M27" s="56">
        <v>6220</v>
      </c>
      <c r="N27" s="55">
        <v>6186</v>
      </c>
      <c r="O27" s="56">
        <v>6820</v>
      </c>
    </row>
    <row r="28" spans="1:15" s="48" customFormat="1" ht="12.75" customHeight="1">
      <c r="A28" s="54" t="s">
        <v>77</v>
      </c>
      <c r="B28" s="56">
        <f>SUM(B5:B27)</f>
        <v>65592</v>
      </c>
      <c r="C28" s="56">
        <v>1006442</v>
      </c>
      <c r="D28" s="56">
        <v>907294</v>
      </c>
      <c r="E28" s="56">
        <f>AVERAGE(E5:E27)</f>
        <v>44269.608695652176</v>
      </c>
      <c r="F28" s="56">
        <f>AVERAGE(F5:F27)</f>
        <v>40707.52173913043</v>
      </c>
      <c r="G28" s="56">
        <f>AVERAGE(G5:G27)</f>
        <v>33868.13043478261</v>
      </c>
      <c r="I28" s="57" t="s">
        <v>32</v>
      </c>
      <c r="J28" s="55">
        <v>447</v>
      </c>
      <c r="K28" s="55">
        <v>9159</v>
      </c>
      <c r="L28" s="55">
        <v>16620</v>
      </c>
      <c r="M28" s="59">
        <v>8622</v>
      </c>
      <c r="N28" s="55">
        <v>8710</v>
      </c>
      <c r="O28" s="56">
        <v>8651</v>
      </c>
    </row>
    <row r="29" spans="9:15" s="48" customFormat="1" ht="12.75" customHeight="1">
      <c r="I29" s="57" t="s">
        <v>35</v>
      </c>
      <c r="J29" s="55">
        <v>136</v>
      </c>
      <c r="K29" s="55">
        <v>2785</v>
      </c>
      <c r="L29" s="55">
        <v>1872</v>
      </c>
      <c r="M29" s="48">
        <v>1266</v>
      </c>
      <c r="N29" s="55">
        <v>660</v>
      </c>
      <c r="O29" s="56">
        <v>677</v>
      </c>
    </row>
    <row r="30" spans="1:15" s="48" customFormat="1" ht="12.75" customHeight="1">
      <c r="A30" s="53" t="s">
        <v>124</v>
      </c>
      <c r="I30" s="57" t="s">
        <v>74</v>
      </c>
      <c r="J30" s="55">
        <v>1096</v>
      </c>
      <c r="K30" s="55">
        <v>27620</v>
      </c>
      <c r="L30" s="55">
        <v>22899</v>
      </c>
      <c r="M30" s="55">
        <v>19243</v>
      </c>
      <c r="N30" s="55">
        <v>18721</v>
      </c>
      <c r="O30" s="56">
        <v>18930</v>
      </c>
    </row>
    <row r="31" spans="1:15" s="48" customFormat="1" ht="12.75" customHeight="1">
      <c r="A31" s="60" t="s">
        <v>125</v>
      </c>
      <c r="I31" s="61" t="s">
        <v>77</v>
      </c>
      <c r="J31" s="56">
        <f>SUM(J5:J30)</f>
        <v>25742</v>
      </c>
      <c r="K31" s="56">
        <v>437598</v>
      </c>
      <c r="L31" s="56">
        <v>398966</v>
      </c>
      <c r="M31" s="56">
        <v>288946</v>
      </c>
      <c r="N31" s="56">
        <f>AVERAGE(N5:N30)</f>
        <v>10871.23076923077</v>
      </c>
      <c r="O31" s="56">
        <f>AVERAGE(O5:O30)</f>
        <v>10679.807692307691</v>
      </c>
    </row>
    <row r="32" ht="12.75" customHeight="1">
      <c r="A32" s="60" t="s">
        <v>123</v>
      </c>
    </row>
  </sheetData>
  <sheetProtection/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1" sqref="A1"/>
    </sheetView>
  </sheetViews>
  <sheetFormatPr defaultColWidth="9.00390625" defaultRowHeight="11.25" customHeight="1"/>
  <cols>
    <col min="2" max="3" width="6.625" style="0" customWidth="1"/>
    <col min="4" max="4" width="41.625" style="0" customWidth="1"/>
    <col min="5" max="5" width="7.625" style="0" customWidth="1"/>
    <col min="6" max="6" width="4.125" style="0" customWidth="1"/>
    <col min="7" max="7" width="9.125" style="0" customWidth="1"/>
    <col min="8" max="9" width="6.625" style="0" customWidth="1"/>
    <col min="10" max="10" width="38.75390625" style="0" customWidth="1"/>
    <col min="11" max="11" width="7.625" style="0" customWidth="1"/>
  </cols>
  <sheetData>
    <row r="1" ht="17.25" customHeight="1">
      <c r="A1" s="25" t="s">
        <v>117</v>
      </c>
    </row>
    <row r="2" ht="17.25" customHeight="1">
      <c r="A2" s="1" t="s">
        <v>0</v>
      </c>
    </row>
    <row r="4" spans="1:11" s="2" customFormat="1" ht="12" customHeight="1">
      <c r="A4" s="5"/>
      <c r="B4" s="72" t="s">
        <v>36</v>
      </c>
      <c r="C4" s="73"/>
      <c r="D4" s="70" t="s">
        <v>37</v>
      </c>
      <c r="E4" s="62" t="s">
        <v>92</v>
      </c>
      <c r="F4" s="13"/>
      <c r="G4" s="5"/>
      <c r="H4" s="72" t="s">
        <v>36</v>
      </c>
      <c r="I4" s="73"/>
      <c r="J4" s="70" t="s">
        <v>37</v>
      </c>
      <c r="K4" s="62" t="s">
        <v>92</v>
      </c>
    </row>
    <row r="5" spans="1:11" s="2" customFormat="1" ht="12" customHeight="1">
      <c r="A5" s="5"/>
      <c r="B5" s="5"/>
      <c r="C5" s="5" t="s">
        <v>122</v>
      </c>
      <c r="D5" s="71"/>
      <c r="E5" s="63"/>
      <c r="F5" s="13"/>
      <c r="G5" s="5"/>
      <c r="H5" s="5"/>
      <c r="I5" s="5" t="s">
        <v>122</v>
      </c>
      <c r="J5" s="71"/>
      <c r="K5" s="63"/>
    </row>
    <row r="6" spans="1:11" ht="11.25" customHeight="1">
      <c r="A6" s="36" t="s">
        <v>38</v>
      </c>
      <c r="B6" s="5">
        <v>771</v>
      </c>
      <c r="C6" s="5">
        <v>504</v>
      </c>
      <c r="D6" s="26" t="s">
        <v>39</v>
      </c>
      <c r="E6" s="5">
        <v>109</v>
      </c>
      <c r="F6" s="21"/>
      <c r="G6" s="36" t="s">
        <v>40</v>
      </c>
      <c r="H6" s="5">
        <v>224</v>
      </c>
      <c r="I6" s="5">
        <v>208</v>
      </c>
      <c r="J6" s="29" t="s">
        <v>41</v>
      </c>
      <c r="K6" s="5">
        <v>547</v>
      </c>
    </row>
    <row r="7" spans="1:11" ht="11.25" customHeight="1">
      <c r="A7" s="36" t="s">
        <v>42</v>
      </c>
      <c r="B7" s="5">
        <v>610</v>
      </c>
      <c r="C7" s="5">
        <v>396</v>
      </c>
      <c r="D7" s="26" t="s">
        <v>43</v>
      </c>
      <c r="E7" s="5">
        <v>172</v>
      </c>
      <c r="F7" s="21"/>
      <c r="G7" s="36" t="s">
        <v>12</v>
      </c>
      <c r="H7" s="5">
        <v>82</v>
      </c>
      <c r="I7" s="5">
        <v>76</v>
      </c>
      <c r="J7" s="27" t="s">
        <v>44</v>
      </c>
      <c r="K7" s="5">
        <v>172</v>
      </c>
    </row>
    <row r="8" spans="1:11" ht="11.25" customHeight="1">
      <c r="A8" s="36" t="s">
        <v>45</v>
      </c>
      <c r="B8" s="5">
        <v>870</v>
      </c>
      <c r="C8" s="5">
        <v>545</v>
      </c>
      <c r="D8" s="26" t="s">
        <v>94</v>
      </c>
      <c r="E8" s="5">
        <v>237</v>
      </c>
      <c r="F8" s="21"/>
      <c r="G8" s="36" t="s">
        <v>13</v>
      </c>
      <c r="H8" s="5">
        <v>86</v>
      </c>
      <c r="I8" s="5">
        <v>71</v>
      </c>
      <c r="J8" s="27" t="s">
        <v>102</v>
      </c>
      <c r="K8" s="5" t="s">
        <v>8</v>
      </c>
    </row>
    <row r="9" spans="1:11" ht="11.25" customHeight="1">
      <c r="A9" s="36" t="s">
        <v>46</v>
      </c>
      <c r="B9" s="5">
        <v>764</v>
      </c>
      <c r="C9" s="5">
        <v>579</v>
      </c>
      <c r="D9" s="26" t="s">
        <v>95</v>
      </c>
      <c r="E9" s="5">
        <v>199</v>
      </c>
      <c r="F9" s="21"/>
      <c r="G9" s="36" t="s">
        <v>14</v>
      </c>
      <c r="H9" s="5">
        <v>73</v>
      </c>
      <c r="I9" s="5">
        <v>65</v>
      </c>
      <c r="J9" s="26" t="s">
        <v>80</v>
      </c>
      <c r="K9" s="5">
        <v>97</v>
      </c>
    </row>
    <row r="10" spans="1:11" ht="11.25" customHeight="1">
      <c r="A10" s="36" t="s">
        <v>48</v>
      </c>
      <c r="B10" s="5">
        <v>320</v>
      </c>
      <c r="C10" s="5">
        <v>239</v>
      </c>
      <c r="D10" s="27" t="s">
        <v>126</v>
      </c>
      <c r="E10" s="5">
        <v>157</v>
      </c>
      <c r="F10" s="21"/>
      <c r="G10" s="36" t="s">
        <v>15</v>
      </c>
      <c r="H10" s="5">
        <v>35</v>
      </c>
      <c r="I10" s="5">
        <v>32</v>
      </c>
      <c r="J10" s="26" t="s">
        <v>103</v>
      </c>
      <c r="K10" s="5">
        <v>182</v>
      </c>
    </row>
    <row r="11" spans="1:11" ht="11.25" customHeight="1">
      <c r="A11" s="36" t="s">
        <v>49</v>
      </c>
      <c r="B11" s="5">
        <v>226</v>
      </c>
      <c r="C11" s="5">
        <v>169</v>
      </c>
      <c r="D11" s="26" t="s">
        <v>127</v>
      </c>
      <c r="E11" s="5">
        <v>200</v>
      </c>
      <c r="F11" s="21"/>
      <c r="G11" s="36" t="s">
        <v>16</v>
      </c>
      <c r="H11" s="5">
        <v>95</v>
      </c>
      <c r="I11" s="5">
        <v>85</v>
      </c>
      <c r="J11" s="27" t="s">
        <v>50</v>
      </c>
      <c r="K11" s="5">
        <v>389</v>
      </c>
    </row>
    <row r="12" spans="1:11" ht="11.25" customHeight="1">
      <c r="A12" s="36" t="s">
        <v>51</v>
      </c>
      <c r="B12" s="5">
        <v>103</v>
      </c>
      <c r="C12" s="5">
        <v>86</v>
      </c>
      <c r="D12" s="26" t="s">
        <v>128</v>
      </c>
      <c r="E12" s="5">
        <v>165</v>
      </c>
      <c r="F12" s="21"/>
      <c r="G12" s="36" t="s">
        <v>17</v>
      </c>
      <c r="H12" s="5">
        <v>22</v>
      </c>
      <c r="I12" s="5">
        <v>21</v>
      </c>
      <c r="J12" s="26" t="s">
        <v>47</v>
      </c>
      <c r="K12" s="5">
        <v>98</v>
      </c>
    </row>
    <row r="13" spans="1:11" ht="11.25" customHeight="1">
      <c r="A13" s="36" t="s">
        <v>52</v>
      </c>
      <c r="B13" s="5">
        <v>160</v>
      </c>
      <c r="C13" s="5">
        <v>131</v>
      </c>
      <c r="D13" s="26" t="s">
        <v>99</v>
      </c>
      <c r="E13" s="5">
        <v>263</v>
      </c>
      <c r="F13" s="21"/>
      <c r="G13" s="36" t="s">
        <v>18</v>
      </c>
      <c r="H13" s="5">
        <v>80</v>
      </c>
      <c r="I13" s="5">
        <v>64</v>
      </c>
      <c r="J13" s="27" t="s">
        <v>133</v>
      </c>
      <c r="K13" s="5">
        <v>417</v>
      </c>
    </row>
    <row r="14" spans="1:11" ht="11.25" customHeight="1">
      <c r="A14" s="36" t="s">
        <v>53</v>
      </c>
      <c r="B14" s="5">
        <v>242</v>
      </c>
      <c r="C14" s="5">
        <v>177</v>
      </c>
      <c r="D14" s="26" t="s">
        <v>129</v>
      </c>
      <c r="E14" s="5">
        <v>206</v>
      </c>
      <c r="F14" s="21"/>
      <c r="G14" s="36" t="s">
        <v>19</v>
      </c>
      <c r="H14" s="5">
        <v>172</v>
      </c>
      <c r="I14" s="5">
        <v>157</v>
      </c>
      <c r="J14" s="26" t="s">
        <v>47</v>
      </c>
      <c r="K14" s="5">
        <v>296</v>
      </c>
    </row>
    <row r="15" spans="1:11" ht="11.25" customHeight="1">
      <c r="A15" s="36" t="s">
        <v>54</v>
      </c>
      <c r="B15" s="5">
        <v>186</v>
      </c>
      <c r="C15" s="5">
        <v>142</v>
      </c>
      <c r="D15" s="26" t="s">
        <v>96</v>
      </c>
      <c r="E15" s="5">
        <v>82</v>
      </c>
      <c r="F15" s="21"/>
      <c r="G15" s="36" t="s">
        <v>20</v>
      </c>
      <c r="H15" s="5">
        <v>63</v>
      </c>
      <c r="I15" s="5">
        <v>60</v>
      </c>
      <c r="J15" s="27" t="s">
        <v>55</v>
      </c>
      <c r="K15" s="5">
        <v>74</v>
      </c>
    </row>
    <row r="16" spans="1:11" ht="11.25" customHeight="1">
      <c r="A16" s="36" t="s">
        <v>56</v>
      </c>
      <c r="B16" s="5">
        <v>243</v>
      </c>
      <c r="C16" s="5">
        <v>197</v>
      </c>
      <c r="D16" s="28" t="s">
        <v>130</v>
      </c>
      <c r="E16" s="5">
        <v>215</v>
      </c>
      <c r="F16" s="21"/>
      <c r="G16" s="36" t="s">
        <v>21</v>
      </c>
      <c r="H16" s="5">
        <v>67</v>
      </c>
      <c r="I16" s="5">
        <v>56</v>
      </c>
      <c r="J16" s="26" t="s">
        <v>134</v>
      </c>
      <c r="K16" s="5">
        <v>373</v>
      </c>
    </row>
    <row r="17" spans="1:11" ht="11.25" customHeight="1">
      <c r="A17" s="36" t="s">
        <v>57</v>
      </c>
      <c r="B17" s="5">
        <v>444</v>
      </c>
      <c r="C17" s="5">
        <v>379</v>
      </c>
      <c r="D17" s="26" t="s">
        <v>97</v>
      </c>
      <c r="E17" s="5">
        <v>196</v>
      </c>
      <c r="F17" s="21"/>
      <c r="G17" s="36" t="s">
        <v>22</v>
      </c>
      <c r="H17" s="5">
        <v>57</v>
      </c>
      <c r="I17" s="5">
        <v>48</v>
      </c>
      <c r="J17" s="26" t="s">
        <v>104</v>
      </c>
      <c r="K17" s="5">
        <v>248</v>
      </c>
    </row>
    <row r="18" spans="1:11" ht="11.25" customHeight="1">
      <c r="A18" s="36" t="s">
        <v>58</v>
      </c>
      <c r="B18" s="5">
        <v>561</v>
      </c>
      <c r="C18" s="5">
        <v>417</v>
      </c>
      <c r="D18" s="26" t="s">
        <v>47</v>
      </c>
      <c r="E18" s="5">
        <v>106</v>
      </c>
      <c r="F18" s="21"/>
      <c r="G18" s="36" t="s">
        <v>23</v>
      </c>
      <c r="H18" s="5">
        <v>54</v>
      </c>
      <c r="I18" s="5">
        <v>52</v>
      </c>
      <c r="J18" s="27" t="s">
        <v>59</v>
      </c>
      <c r="K18" s="5">
        <v>306</v>
      </c>
    </row>
    <row r="19" spans="1:11" ht="11.25" customHeight="1">
      <c r="A19" s="36" t="s">
        <v>60</v>
      </c>
      <c r="B19" s="5">
        <v>191</v>
      </c>
      <c r="C19" s="5">
        <v>151</v>
      </c>
      <c r="D19" s="26" t="s">
        <v>131</v>
      </c>
      <c r="E19" s="5">
        <v>113</v>
      </c>
      <c r="F19" s="21"/>
      <c r="G19" s="68" t="s">
        <v>24</v>
      </c>
      <c r="H19" s="66">
        <v>56</v>
      </c>
      <c r="I19" s="66">
        <v>53</v>
      </c>
      <c r="J19" s="64" t="s">
        <v>105</v>
      </c>
      <c r="K19" s="66">
        <v>124</v>
      </c>
    </row>
    <row r="20" spans="1:11" ht="11.25" customHeight="1">
      <c r="A20" s="36" t="s">
        <v>61</v>
      </c>
      <c r="B20" s="5">
        <v>312</v>
      </c>
      <c r="C20" s="5">
        <v>268</v>
      </c>
      <c r="D20" s="26" t="s">
        <v>98</v>
      </c>
      <c r="E20" s="5">
        <v>161</v>
      </c>
      <c r="F20" s="21"/>
      <c r="G20" s="69"/>
      <c r="H20" s="67"/>
      <c r="I20" s="67"/>
      <c r="J20" s="65"/>
      <c r="K20" s="67"/>
    </row>
    <row r="21" spans="1:11" ht="11.25" customHeight="1">
      <c r="A21" s="36" t="s">
        <v>62</v>
      </c>
      <c r="B21" s="5">
        <v>287</v>
      </c>
      <c r="C21" s="5">
        <v>229</v>
      </c>
      <c r="D21" s="26" t="s">
        <v>99</v>
      </c>
      <c r="E21" s="5">
        <v>130</v>
      </c>
      <c r="F21" s="21"/>
      <c r="G21" s="36" t="s">
        <v>25</v>
      </c>
      <c r="H21" s="5">
        <v>42</v>
      </c>
      <c r="I21" s="5">
        <v>37</v>
      </c>
      <c r="J21" s="27" t="s">
        <v>106</v>
      </c>
      <c r="K21" s="5">
        <v>69</v>
      </c>
    </row>
    <row r="22" spans="1:11" ht="11.25" customHeight="1">
      <c r="A22" s="36" t="s">
        <v>63</v>
      </c>
      <c r="B22" s="5">
        <v>137</v>
      </c>
      <c r="C22" s="5">
        <v>118</v>
      </c>
      <c r="D22" s="26" t="s">
        <v>64</v>
      </c>
      <c r="E22" s="5">
        <v>177</v>
      </c>
      <c r="F22" s="21"/>
      <c r="G22" s="36" t="s">
        <v>26</v>
      </c>
      <c r="H22" s="5">
        <v>18</v>
      </c>
      <c r="I22" s="5">
        <v>16</v>
      </c>
      <c r="J22" s="26" t="s">
        <v>135</v>
      </c>
      <c r="K22" s="5">
        <v>34</v>
      </c>
    </row>
    <row r="23" spans="1:11" ht="11.25" customHeight="1">
      <c r="A23" s="36" t="s">
        <v>65</v>
      </c>
      <c r="B23" s="5">
        <v>68</v>
      </c>
      <c r="C23" s="5">
        <v>54</v>
      </c>
      <c r="D23" s="26" t="s">
        <v>47</v>
      </c>
      <c r="E23" s="5">
        <v>117</v>
      </c>
      <c r="F23" s="21"/>
      <c r="G23" s="36" t="s">
        <v>27</v>
      </c>
      <c r="H23" s="5">
        <v>37</v>
      </c>
      <c r="I23" s="5">
        <v>34</v>
      </c>
      <c r="J23" s="27" t="s">
        <v>107</v>
      </c>
      <c r="K23" s="5">
        <v>25</v>
      </c>
    </row>
    <row r="24" spans="1:11" ht="11.25" customHeight="1">
      <c r="A24" s="36" t="s">
        <v>66</v>
      </c>
      <c r="B24" s="5">
        <v>162</v>
      </c>
      <c r="C24" s="5">
        <v>148</v>
      </c>
      <c r="D24" s="26" t="s">
        <v>132</v>
      </c>
      <c r="E24" s="5">
        <v>222</v>
      </c>
      <c r="F24" s="21"/>
      <c r="G24" s="36" t="s">
        <v>28</v>
      </c>
      <c r="H24" s="5">
        <v>29</v>
      </c>
      <c r="I24" s="5">
        <v>28</v>
      </c>
      <c r="J24" s="26" t="s">
        <v>81</v>
      </c>
      <c r="K24" s="5">
        <v>77</v>
      </c>
    </row>
    <row r="25" spans="1:11" ht="11.25" customHeight="1">
      <c r="A25" s="36" t="s">
        <v>68</v>
      </c>
      <c r="B25" s="5">
        <v>244</v>
      </c>
      <c r="C25" s="5">
        <v>210</v>
      </c>
      <c r="D25" s="26" t="s">
        <v>99</v>
      </c>
      <c r="E25" s="5">
        <v>221</v>
      </c>
      <c r="F25" s="21"/>
      <c r="G25" s="36" t="s">
        <v>29</v>
      </c>
      <c r="H25" s="5">
        <v>26</v>
      </c>
      <c r="I25" s="5">
        <v>26</v>
      </c>
      <c r="J25" s="27" t="s">
        <v>67</v>
      </c>
      <c r="K25" s="5">
        <v>196</v>
      </c>
    </row>
    <row r="26" spans="1:11" ht="11.25" customHeight="1">
      <c r="A26" s="36" t="s">
        <v>70</v>
      </c>
      <c r="B26" s="5">
        <v>164</v>
      </c>
      <c r="C26" s="5">
        <v>143</v>
      </c>
      <c r="D26" s="26" t="s">
        <v>100</v>
      </c>
      <c r="E26" s="5">
        <v>425</v>
      </c>
      <c r="F26" s="21"/>
      <c r="G26" s="36" t="s">
        <v>33</v>
      </c>
      <c r="H26" s="5">
        <v>60</v>
      </c>
      <c r="I26" s="5">
        <v>56</v>
      </c>
      <c r="J26" s="27" t="s">
        <v>69</v>
      </c>
      <c r="K26" s="5">
        <v>148</v>
      </c>
    </row>
    <row r="27" spans="1:11" ht="11.25" customHeight="1">
      <c r="A27" s="36" t="s">
        <v>72</v>
      </c>
      <c r="B27" s="5">
        <v>100</v>
      </c>
      <c r="C27" s="5">
        <v>90</v>
      </c>
      <c r="D27" s="27" t="s">
        <v>101</v>
      </c>
      <c r="E27" s="5">
        <v>240</v>
      </c>
      <c r="F27" s="21"/>
      <c r="G27" s="36" t="s">
        <v>34</v>
      </c>
      <c r="H27" s="5">
        <v>19</v>
      </c>
      <c r="I27" s="5">
        <v>18</v>
      </c>
      <c r="J27" s="27" t="s">
        <v>71</v>
      </c>
      <c r="K27" s="5">
        <v>56</v>
      </c>
    </row>
    <row r="28" spans="1:11" ht="11.25" customHeight="1">
      <c r="A28" s="36" t="s">
        <v>73</v>
      </c>
      <c r="B28" s="5">
        <v>136</v>
      </c>
      <c r="C28" s="5">
        <v>108</v>
      </c>
      <c r="D28" s="26" t="s">
        <v>47</v>
      </c>
      <c r="E28" s="5">
        <v>284</v>
      </c>
      <c r="F28" s="21"/>
      <c r="G28" s="36" t="s">
        <v>30</v>
      </c>
      <c r="H28" s="5">
        <v>80</v>
      </c>
      <c r="I28" s="5">
        <v>73</v>
      </c>
      <c r="J28" s="27" t="s">
        <v>136</v>
      </c>
      <c r="K28" s="5">
        <v>183</v>
      </c>
    </row>
    <row r="29" spans="1:11" ht="11.25" customHeight="1">
      <c r="A29" s="21"/>
      <c r="B29" s="21"/>
      <c r="C29" s="21"/>
      <c r="D29" s="21"/>
      <c r="E29" s="21"/>
      <c r="F29" s="21"/>
      <c r="G29" s="36" t="s">
        <v>31</v>
      </c>
      <c r="H29" s="5">
        <v>23</v>
      </c>
      <c r="I29" s="5">
        <v>20</v>
      </c>
      <c r="J29" s="26" t="s">
        <v>82</v>
      </c>
      <c r="K29" s="5">
        <v>29</v>
      </c>
    </row>
    <row r="30" spans="1:11" s="7" customFormat="1" ht="11.25" customHeight="1">
      <c r="A30" s="9" t="s">
        <v>121</v>
      </c>
      <c r="B30" s="22"/>
      <c r="C30" s="22"/>
      <c r="D30" s="22"/>
      <c r="E30" s="22"/>
      <c r="F30" s="22"/>
      <c r="G30" s="36" t="s">
        <v>32</v>
      </c>
      <c r="H30" s="5">
        <v>11</v>
      </c>
      <c r="I30" s="5">
        <v>10</v>
      </c>
      <c r="J30" s="27" t="s">
        <v>137</v>
      </c>
      <c r="K30" s="5">
        <v>39</v>
      </c>
    </row>
    <row r="31" spans="1:11" ht="11.25" customHeight="1">
      <c r="A31" s="9" t="s">
        <v>1</v>
      </c>
      <c r="B31" s="21"/>
      <c r="C31" s="21"/>
      <c r="D31" s="21"/>
      <c r="E31" s="21"/>
      <c r="F31" s="21"/>
      <c r="G31" s="35" t="s">
        <v>35</v>
      </c>
      <c r="H31" s="5">
        <v>20</v>
      </c>
      <c r="I31" s="5">
        <v>19</v>
      </c>
      <c r="J31" s="26" t="s">
        <v>47</v>
      </c>
      <c r="K31" s="5">
        <v>88</v>
      </c>
    </row>
    <row r="32" spans="1:11" ht="11.25" customHeight="1">
      <c r="A32" s="9" t="s">
        <v>10</v>
      </c>
      <c r="B32" s="21"/>
      <c r="C32" s="21"/>
      <c r="D32" s="21"/>
      <c r="E32" s="21"/>
      <c r="F32" s="21"/>
      <c r="G32" s="36" t="s">
        <v>74</v>
      </c>
      <c r="H32" s="5">
        <v>85</v>
      </c>
      <c r="I32" s="5">
        <v>78</v>
      </c>
      <c r="J32" s="27" t="s">
        <v>108</v>
      </c>
      <c r="K32" s="5" t="s">
        <v>9</v>
      </c>
    </row>
    <row r="33" spans="1:11" ht="11.25" customHeight="1">
      <c r="A33" s="13" t="s">
        <v>85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</row>
    <row r="34" spans="1:11" ht="11.25" customHeight="1">
      <c r="A34" s="23" t="s">
        <v>83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11.25" customHeight="1">
      <c r="A35" s="24" t="s">
        <v>84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spans="1:11" ht="11.25" customHeight="1">
      <c r="A36" s="13" t="s">
        <v>86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</row>
    <row r="37" spans="1:11" ht="11.25" customHeight="1">
      <c r="A37" s="13" t="s">
        <v>11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</row>
  </sheetData>
  <sheetProtection/>
  <mergeCells count="11">
    <mergeCell ref="B4:C4"/>
    <mergeCell ref="H4:I4"/>
    <mergeCell ref="D4:D5"/>
    <mergeCell ref="E4:E5"/>
    <mergeCell ref="K4:K5"/>
    <mergeCell ref="J19:J20"/>
    <mergeCell ref="K19:K20"/>
    <mergeCell ref="G19:G20"/>
    <mergeCell ref="H19:H20"/>
    <mergeCell ref="I19:I20"/>
    <mergeCell ref="J4:J5"/>
  </mergeCells>
  <hyperlinks>
    <hyperlink ref="D16" r:id="rId1" display="http://www.city.ota.tokyo.jp/seikatsu/chiiki/katsudou/keika_jourei/suisinjyourei/index.html"/>
    <hyperlink ref="J6" r:id="rId2" display="http://www.city.hachioji.tokyo.jp/dbps_data/_material_/localhost/soshiki/shiminkatsudousuisinn/npogaiyou.pdf"/>
  </hyperlinks>
  <printOptions/>
  <pageMargins left="0.75" right="0.75" top="1" bottom="1" header="0.512" footer="0.512"/>
  <pageSetup horizontalDpi="300" verticalDpi="300" orientation="landscape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1" sqref="A1"/>
    </sheetView>
  </sheetViews>
  <sheetFormatPr defaultColWidth="9.00390625" defaultRowHeight="13.5"/>
  <cols>
    <col min="6" max="6" width="9.00390625" style="41" customWidth="1"/>
    <col min="11" max="11" width="11.625" style="0" customWidth="1"/>
  </cols>
  <sheetData>
    <row r="1" spans="1:10" ht="13.5">
      <c r="A1" s="1" t="s">
        <v>7</v>
      </c>
      <c r="B1" s="1"/>
      <c r="C1" s="1"/>
      <c r="D1" s="1"/>
      <c r="E1" s="1"/>
      <c r="F1" s="6"/>
      <c r="G1" s="1"/>
      <c r="H1" s="1"/>
      <c r="I1" s="1"/>
      <c r="J1" s="1"/>
    </row>
    <row r="3" spans="1:11" ht="12.75">
      <c r="A3" s="4"/>
      <c r="B3" s="4" t="s">
        <v>2</v>
      </c>
      <c r="C3" s="4" t="s">
        <v>3</v>
      </c>
      <c r="D3" s="4" t="s">
        <v>4</v>
      </c>
      <c r="E3" s="5" t="s">
        <v>109</v>
      </c>
      <c r="F3" s="3"/>
      <c r="G3" s="4"/>
      <c r="H3" s="4" t="s">
        <v>2</v>
      </c>
      <c r="I3" s="4" t="s">
        <v>3</v>
      </c>
      <c r="J3" s="4" t="s">
        <v>4</v>
      </c>
      <c r="K3" s="32" t="s">
        <v>109</v>
      </c>
    </row>
    <row r="4" spans="1:11" ht="12.75">
      <c r="A4" s="34" t="s">
        <v>5</v>
      </c>
      <c r="B4" s="10">
        <v>339</v>
      </c>
      <c r="C4" s="10">
        <v>555065</v>
      </c>
      <c r="D4" s="10">
        <v>22262</v>
      </c>
      <c r="E4" s="10"/>
      <c r="F4" s="11"/>
      <c r="G4" s="5" t="s">
        <v>90</v>
      </c>
      <c r="H4" s="10">
        <v>185</v>
      </c>
      <c r="I4" s="10">
        <v>273368</v>
      </c>
      <c r="J4" s="10">
        <v>11676</v>
      </c>
      <c r="K4" s="32"/>
    </row>
    <row r="5" spans="1:11" ht="12.75">
      <c r="A5" s="34" t="s">
        <v>89</v>
      </c>
      <c r="B5" s="10">
        <v>154</v>
      </c>
      <c r="C5" s="10">
        <v>281697</v>
      </c>
      <c r="D5" s="10">
        <v>10586</v>
      </c>
      <c r="E5" s="10"/>
      <c r="F5" s="39"/>
      <c r="G5" s="36" t="s">
        <v>40</v>
      </c>
      <c r="H5" s="8">
        <v>19</v>
      </c>
      <c r="I5" s="8">
        <v>40202</v>
      </c>
      <c r="J5" s="8">
        <v>1126</v>
      </c>
      <c r="K5" s="32">
        <v>10000</v>
      </c>
    </row>
    <row r="6" spans="1:11" ht="12.75">
      <c r="A6" s="38" t="s">
        <v>138</v>
      </c>
      <c r="B6" s="12" t="s">
        <v>91</v>
      </c>
      <c r="C6" s="12" t="s">
        <v>91</v>
      </c>
      <c r="D6" s="12" t="s">
        <v>91</v>
      </c>
      <c r="E6" s="30"/>
      <c r="F6" s="39"/>
      <c r="G6" s="36" t="s">
        <v>12</v>
      </c>
      <c r="H6" s="8">
        <v>4</v>
      </c>
      <c r="I6" s="8">
        <v>5095</v>
      </c>
      <c r="J6" s="8">
        <v>382</v>
      </c>
      <c r="K6" s="32">
        <v>8000</v>
      </c>
    </row>
    <row r="7" spans="1:11" ht="12.75">
      <c r="A7" s="38" t="s">
        <v>139</v>
      </c>
      <c r="B7" s="12" t="s">
        <v>91</v>
      </c>
      <c r="C7" s="12" t="s">
        <v>91</v>
      </c>
      <c r="D7" s="12" t="s">
        <v>91</v>
      </c>
      <c r="E7" s="30"/>
      <c r="F7" s="39"/>
      <c r="G7" s="36" t="s">
        <v>13</v>
      </c>
      <c r="H7" s="17">
        <v>0</v>
      </c>
      <c r="I7" s="12" t="s">
        <v>91</v>
      </c>
      <c r="J7" s="17">
        <v>0</v>
      </c>
      <c r="K7" s="32">
        <v>13200</v>
      </c>
    </row>
    <row r="8" spans="1:11" ht="12.75">
      <c r="A8" s="38" t="s">
        <v>140</v>
      </c>
      <c r="B8" s="12" t="s">
        <v>91</v>
      </c>
      <c r="C8" s="12" t="s">
        <v>91</v>
      </c>
      <c r="D8" s="12" t="s">
        <v>91</v>
      </c>
      <c r="E8" s="30"/>
      <c r="F8" s="39"/>
      <c r="G8" s="36" t="s">
        <v>14</v>
      </c>
      <c r="H8" s="8">
        <v>9</v>
      </c>
      <c r="I8" s="8">
        <v>15654</v>
      </c>
      <c r="J8" s="8">
        <v>749</v>
      </c>
      <c r="K8" s="32">
        <v>30000</v>
      </c>
    </row>
    <row r="9" spans="1:11" ht="12.75">
      <c r="A9" s="38" t="s">
        <v>141</v>
      </c>
      <c r="B9" s="8">
        <v>1</v>
      </c>
      <c r="C9" s="8">
        <v>750</v>
      </c>
      <c r="D9" s="8">
        <v>32</v>
      </c>
      <c r="E9" s="10">
        <v>4800</v>
      </c>
      <c r="F9" s="39"/>
      <c r="G9" s="36" t="s">
        <v>15</v>
      </c>
      <c r="H9" s="8">
        <v>16</v>
      </c>
      <c r="I9" s="8">
        <v>17827</v>
      </c>
      <c r="J9" s="8">
        <v>893</v>
      </c>
      <c r="K9" s="32">
        <v>6000</v>
      </c>
    </row>
    <row r="10" spans="1:11" ht="12.75">
      <c r="A10" s="38" t="s">
        <v>142</v>
      </c>
      <c r="B10" s="8">
        <v>4</v>
      </c>
      <c r="C10" s="8">
        <v>4903</v>
      </c>
      <c r="D10" s="8">
        <v>335</v>
      </c>
      <c r="E10" s="10">
        <v>13800</v>
      </c>
      <c r="F10" s="39"/>
      <c r="G10" s="36" t="s">
        <v>16</v>
      </c>
      <c r="H10" s="8">
        <v>25</v>
      </c>
      <c r="I10" s="8">
        <v>25816</v>
      </c>
      <c r="J10" s="8">
        <v>2241</v>
      </c>
      <c r="K10" s="33" t="s">
        <v>113</v>
      </c>
    </row>
    <row r="11" spans="1:11" ht="12.75">
      <c r="A11" s="38" t="s">
        <v>143</v>
      </c>
      <c r="B11" s="17">
        <v>24</v>
      </c>
      <c r="C11" s="17">
        <v>32695</v>
      </c>
      <c r="D11" s="17">
        <v>1351</v>
      </c>
      <c r="E11" s="31">
        <v>9200</v>
      </c>
      <c r="F11" s="39"/>
      <c r="G11" s="36" t="s">
        <v>17</v>
      </c>
      <c r="H11" s="12" t="s">
        <v>91</v>
      </c>
      <c r="I11" s="12" t="s">
        <v>91</v>
      </c>
      <c r="J11" s="12" t="s">
        <v>91</v>
      </c>
      <c r="K11" s="32"/>
    </row>
    <row r="12" spans="1:11" ht="12.75">
      <c r="A12" s="38" t="s">
        <v>144</v>
      </c>
      <c r="B12" s="12" t="s">
        <v>91</v>
      </c>
      <c r="C12" s="12" t="s">
        <v>91</v>
      </c>
      <c r="D12" s="12" t="s">
        <v>91</v>
      </c>
      <c r="E12" s="30"/>
      <c r="F12" s="39"/>
      <c r="G12" s="36" t="s">
        <v>18</v>
      </c>
      <c r="H12" s="8">
        <v>12</v>
      </c>
      <c r="I12" s="8">
        <v>14046</v>
      </c>
      <c r="J12" s="8">
        <v>656</v>
      </c>
      <c r="K12" s="32">
        <v>12000</v>
      </c>
    </row>
    <row r="13" spans="1:11" ht="12.75">
      <c r="A13" s="38" t="s">
        <v>145</v>
      </c>
      <c r="B13" s="8">
        <v>0</v>
      </c>
      <c r="C13" s="8">
        <v>0</v>
      </c>
      <c r="D13" s="8">
        <v>0</v>
      </c>
      <c r="E13" s="10">
        <v>6000</v>
      </c>
      <c r="F13" s="39"/>
      <c r="G13" s="36" t="s">
        <v>19</v>
      </c>
      <c r="H13" s="8">
        <v>7</v>
      </c>
      <c r="I13" s="8">
        <v>17625</v>
      </c>
      <c r="J13" s="8">
        <v>381</v>
      </c>
      <c r="K13" s="32">
        <v>36000</v>
      </c>
    </row>
    <row r="14" spans="1:11" ht="12.75">
      <c r="A14" s="38" t="s">
        <v>146</v>
      </c>
      <c r="B14" s="12" t="s">
        <v>91</v>
      </c>
      <c r="C14" s="12" t="s">
        <v>91</v>
      </c>
      <c r="D14" s="12" t="s">
        <v>91</v>
      </c>
      <c r="E14" s="30"/>
      <c r="F14" s="39"/>
      <c r="G14" s="36" t="s">
        <v>20</v>
      </c>
      <c r="H14" s="8">
        <v>5</v>
      </c>
      <c r="I14" s="8">
        <v>5429</v>
      </c>
      <c r="J14" s="8">
        <v>251</v>
      </c>
      <c r="K14" s="32">
        <v>9600</v>
      </c>
    </row>
    <row r="15" spans="1:11" ht="12.75">
      <c r="A15" s="38" t="s">
        <v>147</v>
      </c>
      <c r="B15" s="8">
        <v>43</v>
      </c>
      <c r="C15" s="8">
        <v>127536</v>
      </c>
      <c r="D15" s="8">
        <v>3834</v>
      </c>
      <c r="E15" s="10">
        <v>9200</v>
      </c>
      <c r="F15" s="39"/>
      <c r="G15" s="36" t="s">
        <v>21</v>
      </c>
      <c r="H15" s="12" t="s">
        <v>91</v>
      </c>
      <c r="I15" s="12" t="s">
        <v>91</v>
      </c>
      <c r="J15" s="12" t="s">
        <v>91</v>
      </c>
      <c r="K15" s="32"/>
    </row>
    <row r="16" spans="1:11" ht="12.75">
      <c r="A16" s="38" t="s">
        <v>148</v>
      </c>
      <c r="B16" s="8">
        <v>20</v>
      </c>
      <c r="C16" s="8">
        <v>42214</v>
      </c>
      <c r="D16" s="8">
        <v>1760</v>
      </c>
      <c r="E16" s="10">
        <v>12000</v>
      </c>
      <c r="F16" s="39"/>
      <c r="G16" s="36" t="s">
        <v>22</v>
      </c>
      <c r="H16" s="8">
        <v>14</v>
      </c>
      <c r="I16" s="8">
        <v>20519</v>
      </c>
      <c r="J16" s="8">
        <v>776</v>
      </c>
      <c r="K16" s="32">
        <v>4800</v>
      </c>
    </row>
    <row r="17" spans="1:11" ht="12.75">
      <c r="A17" s="38" t="s">
        <v>149</v>
      </c>
      <c r="B17" s="8">
        <v>24</v>
      </c>
      <c r="C17" s="8">
        <v>28338</v>
      </c>
      <c r="D17" s="8">
        <v>1329</v>
      </c>
      <c r="E17" s="10">
        <v>13800</v>
      </c>
      <c r="F17" s="39"/>
      <c r="G17" s="36" t="s">
        <v>23</v>
      </c>
      <c r="H17" s="17">
        <v>9</v>
      </c>
      <c r="I17" s="17">
        <v>25893</v>
      </c>
      <c r="J17" s="17">
        <v>611</v>
      </c>
      <c r="K17" s="32">
        <v>36000</v>
      </c>
    </row>
    <row r="18" spans="1:11" ht="12.75">
      <c r="A18" s="38" t="s">
        <v>150</v>
      </c>
      <c r="B18" s="8">
        <v>38</v>
      </c>
      <c r="C18" s="8">
        <v>45261</v>
      </c>
      <c r="D18" s="8">
        <v>1945</v>
      </c>
      <c r="E18" s="10">
        <v>6000</v>
      </c>
      <c r="F18" s="40"/>
      <c r="G18" s="37" t="s">
        <v>24</v>
      </c>
      <c r="H18" s="8">
        <v>6</v>
      </c>
      <c r="I18" s="8">
        <v>13221</v>
      </c>
      <c r="J18" s="8">
        <v>502</v>
      </c>
      <c r="K18" s="32">
        <v>11000</v>
      </c>
    </row>
    <row r="19" spans="1:11" ht="12.75">
      <c r="A19" s="13"/>
      <c r="B19" s="18"/>
      <c r="C19" s="18"/>
      <c r="D19" s="18"/>
      <c r="E19" s="44"/>
      <c r="F19" s="42"/>
      <c r="G19" s="36" t="s">
        <v>25</v>
      </c>
      <c r="H19" s="12" t="s">
        <v>91</v>
      </c>
      <c r="I19" s="12" t="s">
        <v>91</v>
      </c>
      <c r="J19" s="12" t="s">
        <v>91</v>
      </c>
      <c r="K19" s="32" t="s">
        <v>114</v>
      </c>
    </row>
    <row r="20" spans="1:11" ht="12.75">
      <c r="A20" s="13" t="s">
        <v>93</v>
      </c>
      <c r="B20" s="2"/>
      <c r="C20" s="2"/>
      <c r="D20" s="2"/>
      <c r="E20" s="3"/>
      <c r="F20" s="42"/>
      <c r="G20" s="36" t="s">
        <v>26</v>
      </c>
      <c r="H20" s="8">
        <v>5</v>
      </c>
      <c r="I20" s="8">
        <v>5762</v>
      </c>
      <c r="J20" s="8">
        <v>412</v>
      </c>
      <c r="K20" s="32" t="s">
        <v>47</v>
      </c>
    </row>
    <row r="21" spans="1:11" ht="12.75">
      <c r="A21" s="2" t="s">
        <v>110</v>
      </c>
      <c r="B21" s="2"/>
      <c r="C21" s="2"/>
      <c r="D21" s="2"/>
      <c r="E21" s="3"/>
      <c r="F21" s="42"/>
      <c r="G21" s="36" t="s">
        <v>27</v>
      </c>
      <c r="H21" s="17">
        <v>0</v>
      </c>
      <c r="I21" s="12" t="s">
        <v>91</v>
      </c>
      <c r="J21" s="12" t="s">
        <v>91</v>
      </c>
      <c r="K21" s="32" t="s">
        <v>115</v>
      </c>
    </row>
    <row r="22" spans="1:11" ht="12.75">
      <c r="A22" s="14" t="s">
        <v>112</v>
      </c>
      <c r="B22" s="2"/>
      <c r="C22" s="2"/>
      <c r="D22" s="2"/>
      <c r="E22" s="3"/>
      <c r="F22" s="42"/>
      <c r="G22" s="36" t="s">
        <v>28</v>
      </c>
      <c r="H22" s="8">
        <v>3</v>
      </c>
      <c r="I22" s="8">
        <v>3813</v>
      </c>
      <c r="J22" s="8">
        <v>117</v>
      </c>
      <c r="K22" s="32">
        <v>28800</v>
      </c>
    </row>
    <row r="23" spans="1:11" ht="12.75">
      <c r="A23" s="14"/>
      <c r="B23" s="2"/>
      <c r="C23" s="2"/>
      <c r="D23" s="2"/>
      <c r="E23" s="3"/>
      <c r="F23" s="42"/>
      <c r="G23" s="36" t="s">
        <v>29</v>
      </c>
      <c r="H23" s="8">
        <v>3</v>
      </c>
      <c r="I23" s="8">
        <v>4137</v>
      </c>
      <c r="J23" s="8">
        <v>129</v>
      </c>
      <c r="K23" s="32">
        <v>31200</v>
      </c>
    </row>
    <row r="24" spans="1:11" ht="24">
      <c r="A24" s="2" t="s">
        <v>6</v>
      </c>
      <c r="B24" s="2"/>
      <c r="C24" s="2"/>
      <c r="D24" s="2"/>
      <c r="E24" s="3"/>
      <c r="F24" s="42"/>
      <c r="G24" s="36" t="s">
        <v>33</v>
      </c>
      <c r="H24" s="8">
        <v>16</v>
      </c>
      <c r="I24" s="8">
        <v>20887</v>
      </c>
      <c r="J24" s="8">
        <v>803</v>
      </c>
      <c r="K24" s="32">
        <v>12000</v>
      </c>
    </row>
    <row r="25" spans="1:11" ht="24">
      <c r="A25" s="2" t="s">
        <v>111</v>
      </c>
      <c r="B25" s="2"/>
      <c r="C25" s="2"/>
      <c r="D25" s="2"/>
      <c r="E25" s="3"/>
      <c r="F25" s="42"/>
      <c r="G25" s="36" t="s">
        <v>34</v>
      </c>
      <c r="H25" s="8">
        <v>5</v>
      </c>
      <c r="I25" s="8">
        <v>4017</v>
      </c>
      <c r="J25" s="8">
        <v>278</v>
      </c>
      <c r="K25" s="32" t="s">
        <v>47</v>
      </c>
    </row>
    <row r="26" spans="1:11" ht="12.75">
      <c r="A26" s="2"/>
      <c r="B26" s="2"/>
      <c r="C26" s="2"/>
      <c r="E26" s="3"/>
      <c r="F26" s="42"/>
      <c r="G26" s="36" t="s">
        <v>30</v>
      </c>
      <c r="H26" s="8">
        <v>9</v>
      </c>
      <c r="I26" s="8">
        <v>8550</v>
      </c>
      <c r="J26" s="8">
        <v>440</v>
      </c>
      <c r="K26" s="32" t="s">
        <v>47</v>
      </c>
    </row>
    <row r="27" spans="1:11" ht="12.75">
      <c r="A27" s="2"/>
      <c r="B27" s="2"/>
      <c r="C27" s="2"/>
      <c r="E27" s="3"/>
      <c r="F27" s="42"/>
      <c r="G27" s="36" t="s">
        <v>31</v>
      </c>
      <c r="H27" s="8">
        <v>5</v>
      </c>
      <c r="I27" s="8">
        <v>4431</v>
      </c>
      <c r="J27" s="8">
        <v>276</v>
      </c>
      <c r="K27" s="32">
        <v>11500</v>
      </c>
    </row>
    <row r="28" spans="1:11" ht="12.75">
      <c r="A28" s="2"/>
      <c r="B28" s="2"/>
      <c r="C28" s="2"/>
      <c r="E28" s="3"/>
      <c r="F28" s="42"/>
      <c r="G28" s="36" t="s">
        <v>32</v>
      </c>
      <c r="H28" s="12" t="s">
        <v>91</v>
      </c>
      <c r="I28" s="12" t="s">
        <v>91</v>
      </c>
      <c r="J28" s="12" t="s">
        <v>91</v>
      </c>
      <c r="K28" s="32">
        <v>4000</v>
      </c>
    </row>
    <row r="29" spans="1:11" ht="24">
      <c r="A29" s="2"/>
      <c r="B29" s="2"/>
      <c r="C29" s="2"/>
      <c r="E29" s="3"/>
      <c r="F29" s="43"/>
      <c r="G29" s="35" t="s">
        <v>35</v>
      </c>
      <c r="H29" s="8">
        <v>10</v>
      </c>
      <c r="I29" s="8">
        <v>15109</v>
      </c>
      <c r="J29" s="8">
        <v>397</v>
      </c>
      <c r="K29" s="32">
        <v>14400</v>
      </c>
    </row>
    <row r="30" spans="1:11" ht="12.75">
      <c r="A30" s="2"/>
      <c r="C30" s="2"/>
      <c r="E30" s="3"/>
      <c r="F30" s="42"/>
      <c r="G30" s="36" t="s">
        <v>74</v>
      </c>
      <c r="H30" s="17">
        <v>3</v>
      </c>
      <c r="I30" s="17">
        <v>5335</v>
      </c>
      <c r="J30" s="17">
        <v>256</v>
      </c>
      <c r="K30" s="32">
        <v>3000</v>
      </c>
    </row>
    <row r="31" spans="8:10" ht="12.75">
      <c r="H31" s="19"/>
      <c r="I31" s="19"/>
      <c r="J31" s="19"/>
    </row>
    <row r="32" spans="8:10" ht="12.75">
      <c r="H32" s="20"/>
      <c r="I32" s="20"/>
      <c r="J32" s="20"/>
    </row>
    <row r="33" spans="8:10" ht="12.75">
      <c r="H33" s="19"/>
      <c r="I33" s="19"/>
      <c r="J33" s="19"/>
    </row>
    <row r="36" ht="12.75">
      <c r="D36" s="16"/>
    </row>
    <row r="45" spans="2:6" ht="12.75">
      <c r="B45" s="16"/>
      <c r="F45" s="16"/>
    </row>
    <row r="46" spans="1:5" ht="12.75">
      <c r="A46" s="15"/>
      <c r="C46" s="16"/>
      <c r="E46" s="16"/>
    </row>
  </sheetData>
  <sheetProtection/>
  <printOptions/>
  <pageMargins left="0.75" right="0.75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Кадзухиро</dc:creator>
  <cp:keywords/>
  <dc:description/>
  <cp:lastModifiedBy>ishikawa_yay</cp:lastModifiedBy>
  <cp:lastPrinted>2010-06-18T01:57:07Z</cp:lastPrinted>
  <dcterms:created xsi:type="dcterms:W3CDTF">2008-05-09T05:57:26Z</dcterms:created>
  <dcterms:modified xsi:type="dcterms:W3CDTF">2022-10-05T07:12:39Z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