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990" windowHeight="12240" activeTab="0"/>
  </bookViews>
  <sheets>
    <sheet name="ごみ" sheetId="1" r:id="rId1"/>
    <sheet name="大気汚染（1）" sheetId="2" r:id="rId2"/>
    <sheet name="大気汚染（2）" sheetId="3" r:id="rId3"/>
    <sheet name="ダイオキシン" sheetId="4" r:id="rId4"/>
    <sheet name="緑被率" sheetId="5" r:id="rId5"/>
    <sheet name="温室効果ガス" sheetId="6" r:id="rId6"/>
  </sheets>
  <definedNames/>
  <calcPr fullCalcOnLoad="1"/>
</workbook>
</file>

<file path=xl/sharedStrings.xml><?xml version="1.0" encoding="utf-8"?>
<sst xmlns="http://schemas.openxmlformats.org/spreadsheetml/2006/main" count="614" uniqueCount="273">
  <si>
    <t>ごみ分別数</t>
  </si>
  <si>
    <t>戸別収集</t>
  </si>
  <si>
    <t>リサイクル率</t>
  </si>
  <si>
    <t>二酸化窒素(NO2) ppm</t>
  </si>
  <si>
    <t>浮遊粒子状物質(SPM) mg/m3</t>
  </si>
  <si>
    <t>達成状況</t>
  </si>
  <si>
    <t>98％値</t>
  </si>
  <si>
    <t>年平均</t>
  </si>
  <si>
    <t>2%除外値</t>
  </si>
  <si>
    <t>足立区綾瀬</t>
  </si>
  <si>
    <t>葛飾区鎌倉</t>
  </si>
  <si>
    <t>葛飾区水元公園</t>
  </si>
  <si>
    <t>江戸川区鹿骨</t>
  </si>
  <si>
    <t>江戸川区春江町</t>
  </si>
  <si>
    <t>江戸川区南葛西</t>
  </si>
  <si>
    <t>区部平均</t>
  </si>
  <si>
    <t>26/26(100.0%)</t>
  </si>
  <si>
    <t>八王子市大楽寺町</t>
  </si>
  <si>
    <t>多磨部平均</t>
  </si>
  <si>
    <t>都平均</t>
  </si>
  <si>
    <t>大気汚染（一般環境大気汚染局）</t>
  </si>
  <si>
    <t>日比谷交差点交差点局</t>
  </si>
  <si>
    <t>永代通り新川沿道局</t>
  </si>
  <si>
    <t>第一京浜高輪沿道局</t>
  </si>
  <si>
    <t>新目白通り下落合沿道局</t>
  </si>
  <si>
    <t>春日通り大塚沿道局</t>
  </si>
  <si>
    <t>明治通り大関横丁沿道局</t>
  </si>
  <si>
    <t>京葉道路亀戸沿道局</t>
  </si>
  <si>
    <t>三ツ目通り辰巳重層局</t>
  </si>
  <si>
    <t>北品川交差点交差点局</t>
  </si>
  <si>
    <t>中原口交差点交差点局</t>
  </si>
  <si>
    <t>山手通り大坂橋重層局</t>
  </si>
  <si>
    <t>環七通り柿の木坂沿道局</t>
  </si>
  <si>
    <t>環境基準達成状況は、長期的評価によっている｡</t>
  </si>
  <si>
    <t>環七通り松原橋掘割局</t>
  </si>
  <si>
    <t>浮遊粒子状物質については、環境基準を超える日が</t>
  </si>
  <si>
    <t>中原街道南千束沿道局</t>
  </si>
  <si>
    <t>２日以上連続した場合に不適合と評価している。</t>
  </si>
  <si>
    <t>環八通り千鳥沿道局</t>
  </si>
  <si>
    <t>玉川通り上馬重層局</t>
  </si>
  <si>
    <t>環八通り八幡山沿道局</t>
  </si>
  <si>
    <t>参考</t>
  </si>
  <si>
    <t>甲州街道大原重層局</t>
  </si>
  <si>
    <t>二酸化窒素(NO２)の環境基準</t>
  </si>
  <si>
    <t>山手通り東中野沿道局</t>
  </si>
  <si>
    <t>1時間値の1日平均値が0.04ppmから0.06ppmまでのゾーン内</t>
  </si>
  <si>
    <t>早稲田通り下井草沿道局</t>
  </si>
  <si>
    <t>明治通り西巣鴨沿道局</t>
  </si>
  <si>
    <t>北本通り王子沿道局</t>
  </si>
  <si>
    <t>中山道大和町重層局</t>
  </si>
  <si>
    <t>98％値とは1年間の測定を通じて得たれた1日平均値のうち，</t>
  </si>
  <si>
    <t>日光街道梅島沿道局</t>
  </si>
  <si>
    <t>環七通り亀有沿道局</t>
  </si>
  <si>
    <t>区部平均</t>
  </si>
  <si>
    <t>浮遊粒子状物質(SPM)の環境基準</t>
  </si>
  <si>
    <t>甲州街道八木町沿道局</t>
  </si>
  <si>
    <t>1時間値の1日平均値が0.10mg/m3以下であり、</t>
  </si>
  <si>
    <t>五日市街道武蔵境沿道局</t>
  </si>
  <si>
    <t>連雀通り下連雀沿道局</t>
  </si>
  <si>
    <t>川崎街道百草園沿道局</t>
  </si>
  <si>
    <t>1日平均値の2％除外値が0.100mg/m3以下で、かつ、</t>
  </si>
  <si>
    <t>新青梅街道東村山沿道局</t>
  </si>
  <si>
    <t>甲州街道国立沿道局</t>
  </si>
  <si>
    <t>2％除外値とは1年間の測定を通じて得られた1日平均値のうち、</t>
  </si>
  <si>
    <t>小金井街道東久留米沿道局</t>
  </si>
  <si>
    <t>高い方から数えて2％の範囲にある測定値を除外した後の最高値</t>
  </si>
  <si>
    <t>青梅街道柳沢沿道局</t>
  </si>
  <si>
    <t>東京環状長岡沿道局</t>
  </si>
  <si>
    <t>以上、千葉県環境生活部大気保全課ホームページより</t>
  </si>
  <si>
    <t>多摩部平均</t>
  </si>
  <si>
    <t>出所：東京都『東京の環境２００８』</t>
  </si>
  <si>
    <t>平成20年11月25日～12月2日</t>
  </si>
  <si>
    <t>清掃工場敷地内</t>
  </si>
  <si>
    <t>平成21年1月13日～1月20日</t>
  </si>
  <si>
    <t>平成20年10月28日～11月4日</t>
  </si>
  <si>
    <t>平成20年11月10日～11月17日</t>
  </si>
  <si>
    <t>平成20年11月4日～11月11日</t>
  </si>
  <si>
    <t>中防</t>
  </si>
  <si>
    <t>処理施設</t>
  </si>
  <si>
    <t>施設敷地内</t>
  </si>
  <si>
    <t>光が丘</t>
  </si>
  <si>
    <t>大田</t>
  </si>
  <si>
    <t>練馬</t>
  </si>
  <si>
    <t>有明</t>
  </si>
  <si>
    <t>千歳</t>
  </si>
  <si>
    <t>江戸川</t>
  </si>
  <si>
    <t>墨田</t>
  </si>
  <si>
    <t>北</t>
  </si>
  <si>
    <t>足立</t>
  </si>
  <si>
    <t>板橋</t>
  </si>
  <si>
    <t>多摩川</t>
  </si>
  <si>
    <t>世田谷</t>
  </si>
  <si>
    <t>豊島</t>
  </si>
  <si>
    <t>渋谷</t>
  </si>
  <si>
    <t>中央</t>
  </si>
  <si>
    <t>ダイオキシン</t>
  </si>
  <si>
    <t>出所：</t>
  </si>
  <si>
    <t>清瀬市</t>
  </si>
  <si>
    <t>八王子市</t>
  </si>
  <si>
    <t>立川市</t>
  </si>
  <si>
    <t>港区</t>
  </si>
  <si>
    <t>武蔵野市</t>
  </si>
  <si>
    <t>新宿区</t>
  </si>
  <si>
    <t>三鷹市</t>
  </si>
  <si>
    <t>文京区</t>
  </si>
  <si>
    <t>青梅市</t>
  </si>
  <si>
    <t>台東区</t>
  </si>
  <si>
    <t>府中市</t>
  </si>
  <si>
    <t>墨田区</t>
  </si>
  <si>
    <t>昭島市</t>
  </si>
  <si>
    <t>江東区</t>
  </si>
  <si>
    <t>調布市</t>
  </si>
  <si>
    <t>品川区</t>
  </si>
  <si>
    <t>町田市</t>
  </si>
  <si>
    <t>目黒区</t>
  </si>
  <si>
    <t>小金井市</t>
  </si>
  <si>
    <t>大田区</t>
  </si>
  <si>
    <t>小平市</t>
  </si>
  <si>
    <t>世田谷区</t>
  </si>
  <si>
    <t>日野市</t>
  </si>
  <si>
    <t>渋谷区</t>
  </si>
  <si>
    <t>東村山市</t>
  </si>
  <si>
    <t>中野区</t>
  </si>
  <si>
    <t>国分寺市</t>
  </si>
  <si>
    <t>杉並区</t>
  </si>
  <si>
    <t>国立市</t>
  </si>
  <si>
    <t>豊島区</t>
  </si>
  <si>
    <t>福生市</t>
  </si>
  <si>
    <t>北区</t>
  </si>
  <si>
    <t>狛江市</t>
  </si>
  <si>
    <t>荒川区</t>
  </si>
  <si>
    <t>東大和市</t>
  </si>
  <si>
    <t>板橋区</t>
  </si>
  <si>
    <t>練馬区</t>
  </si>
  <si>
    <t>東久留米市</t>
  </si>
  <si>
    <t>足立区</t>
  </si>
  <si>
    <t>武蔵村山市</t>
  </si>
  <si>
    <t>葛飾区</t>
  </si>
  <si>
    <t>多摩市</t>
  </si>
  <si>
    <t>江戸川区</t>
  </si>
  <si>
    <t>稲城市</t>
  </si>
  <si>
    <t>羽村市</t>
  </si>
  <si>
    <t>あきる野市</t>
  </si>
  <si>
    <t>千代田区神田司町</t>
  </si>
  <si>
    <t>【評価方法】</t>
  </si>
  <si>
    <t>1日平均値の年間98％値が0.06ppm以下であること</t>
  </si>
  <si>
    <t>又はそれ以下であること</t>
  </si>
  <si>
    <t>低い方から数えて98％目に当たる値。</t>
  </si>
  <si>
    <t>かつ、１時間値が0.20mg/m3以下であること。</t>
  </si>
  <si>
    <t>１日平均値0.100mg/m3を超えた日が2日以上連続していない測定局</t>
  </si>
  <si>
    <t>排出量 t</t>
  </si>
  <si>
    <t>増加率％</t>
  </si>
  <si>
    <t>１人１日当排出量　g</t>
  </si>
  <si>
    <t>2000年度</t>
  </si>
  <si>
    <t>区平均</t>
  </si>
  <si>
    <t>西東京市</t>
  </si>
  <si>
    <t>市平均</t>
  </si>
  <si>
    <t>市区平均</t>
  </si>
  <si>
    <t>ごみ</t>
  </si>
  <si>
    <t>…</t>
  </si>
  <si>
    <t>○</t>
  </si>
  <si>
    <t>×</t>
  </si>
  <si>
    <t>単位：pg-TEQ/m3</t>
  </si>
  <si>
    <t>緑被率</t>
  </si>
  <si>
    <t>調査年</t>
  </si>
  <si>
    <t>合計</t>
  </si>
  <si>
    <t>千代田区</t>
  </si>
  <si>
    <t>中央区</t>
  </si>
  <si>
    <t>温室効果ガス</t>
  </si>
  <si>
    <t>ごみ有料化</t>
  </si>
  <si>
    <t>大気汚染（２）</t>
  </si>
  <si>
    <t>円／大袋1枚</t>
  </si>
  <si>
    <t>千代田区</t>
  </si>
  <si>
    <t>○</t>
  </si>
  <si>
    <t>中央区</t>
  </si>
  <si>
    <t>○</t>
  </si>
  <si>
    <t>環境基準達成状況は、長期的評価によっている｡浮遊粒子状物質については、環境基準を超える日が２日以上連続した場合に不適合と評価している。</t>
  </si>
  <si>
    <t>目標年</t>
  </si>
  <si>
    <t>確保目標</t>
  </si>
  <si>
    <t>現況　％</t>
  </si>
  <si>
    <t>80％以上</t>
  </si>
  <si>
    <t>※文京区は16.0％（1999）か？多摩市は53.2％（1998）か？</t>
  </si>
  <si>
    <t>地域計画研究所調べ</t>
  </si>
  <si>
    <t>青梅他の網掛けは『東京都環境白書』2000年版による．</t>
  </si>
  <si>
    <t>千代田区</t>
  </si>
  <si>
    <t>中央区</t>
  </si>
  <si>
    <t>八王子市片倉町</t>
  </si>
  <si>
    <r>
      <t>中央区晴海</t>
    </r>
  </si>
  <si>
    <t>八王子市館町</t>
  </si>
  <si>
    <t>港区白金</t>
  </si>
  <si>
    <t>港区台場</t>
  </si>
  <si>
    <t>立川市錦町</t>
  </si>
  <si>
    <t>国設東京新宿</t>
  </si>
  <si>
    <t>武蔵野市関前</t>
  </si>
  <si>
    <t>江東区大島</t>
  </si>
  <si>
    <t>青梅市東青梅</t>
  </si>
  <si>
    <t>品川区豊町</t>
  </si>
  <si>
    <t>府中市宮西町</t>
  </si>
  <si>
    <r>
      <t>品川区八潮</t>
    </r>
  </si>
  <si>
    <t>調布市深大寺南町</t>
  </si>
  <si>
    <t>目黒区碑文谷</t>
  </si>
  <si>
    <t>町田市中町</t>
  </si>
  <si>
    <t>大田区東糀谷</t>
  </si>
  <si>
    <r>
      <t>町田市能ケ谷町</t>
    </r>
  </si>
  <si>
    <t>世田谷区世田谷</t>
  </si>
  <si>
    <t>小金井市本町</t>
  </si>
  <si>
    <t>世田谷区成城</t>
  </si>
  <si>
    <t>小平市小川町</t>
  </si>
  <si>
    <t>渋谷区宇田川町</t>
  </si>
  <si>
    <t>福生市本町</t>
  </si>
  <si>
    <t>中野区若宮</t>
  </si>
  <si>
    <t>狛江市中和泉</t>
  </si>
  <si>
    <t>杉並区久我山</t>
  </si>
  <si>
    <t>東大和市奈良橋</t>
  </si>
  <si>
    <t>荒川区南千住</t>
  </si>
  <si>
    <t>清瀬市上清戸</t>
  </si>
  <si>
    <t>板橋区氷川町</t>
  </si>
  <si>
    <t>多摩市愛宕</t>
  </si>
  <si>
    <t>練馬区石神井台</t>
  </si>
  <si>
    <t>西東京市田無町</t>
  </si>
  <si>
    <t>練馬区北町</t>
  </si>
  <si>
    <t>西東京市下保谷</t>
  </si>
  <si>
    <t>練馬区練馬</t>
  </si>
  <si>
    <t>17/17(100.0%)</t>
  </si>
  <si>
    <t>19/19(100.0%)</t>
  </si>
  <si>
    <t>足立区西新井</t>
  </si>
  <si>
    <t>43/43(100.0%)</t>
  </si>
  <si>
    <t>出所：東京都『東京の環境２００９』</t>
  </si>
  <si>
    <t>2007年度</t>
  </si>
  <si>
    <t>27/27 (100%)</t>
  </si>
  <si>
    <t>46/46 (100%)</t>
  </si>
  <si>
    <t>16/25 (64%)</t>
  </si>
  <si>
    <t>25/25 (100%)</t>
  </si>
  <si>
    <t>9/9 (100%)</t>
  </si>
  <si>
    <t>25/34 (74%)</t>
  </si>
  <si>
    <t>34/34 (100%)</t>
  </si>
  <si>
    <t>ごみ有料化については山谷修作東洋大教授HP（2006年10月現在）</t>
  </si>
  <si>
    <t>出所：『東京都区市町村清掃事業年報』（2007年度実績）</t>
  </si>
  <si>
    <t>東京23区清掃一部事務組合HP</t>
  </si>
  <si>
    <t>2009年度　清掃工場周辺における大気中のダイオキシン類測定結果</t>
  </si>
  <si>
    <t xml:space="preserve">平成21年6月15日～6月22日 </t>
  </si>
  <si>
    <t>杉並※</t>
  </si>
  <si>
    <t>※は２００８年度の数字</t>
  </si>
  <si>
    <t>平成21年6月29日～7月6日</t>
  </si>
  <si>
    <t>平成21年7月6日～7月13日</t>
  </si>
  <si>
    <t xml:space="preserve">平成21年7月6日～7月13日 </t>
  </si>
  <si>
    <t>平成21年7月27日～8月3日</t>
  </si>
  <si>
    <t>目黒※</t>
  </si>
  <si>
    <t>平成21年9月29日～10月6日</t>
  </si>
  <si>
    <t>平成21年9月8日～9月15日</t>
  </si>
  <si>
    <t>平成21年10月29日～11月5日</t>
  </si>
  <si>
    <t>新江東※</t>
  </si>
  <si>
    <t>港※</t>
  </si>
  <si>
    <t xml:space="preserve">平成21年9月1日～9月8日 </t>
  </si>
  <si>
    <t>平成21年6月1日～6月8日</t>
  </si>
  <si>
    <t>平成21年4月20日～4月27日</t>
  </si>
  <si>
    <t>葛飾※</t>
  </si>
  <si>
    <t>品川※</t>
  </si>
  <si>
    <t>平成21年10月26日～11月2日</t>
  </si>
  <si>
    <t>平成21年8月19日～8月26日</t>
  </si>
  <si>
    <t>平成21年8月3日～8月10日</t>
  </si>
  <si>
    <t>大気の環境基準：0．6pg－TEQ／m3（年平均値）</t>
  </si>
  <si>
    <t>産業部門</t>
  </si>
  <si>
    <t>民生部門</t>
  </si>
  <si>
    <t>運輸部門</t>
  </si>
  <si>
    <t>廃棄物部門</t>
  </si>
  <si>
    <t>区部計</t>
  </si>
  <si>
    <t>市部計</t>
  </si>
  <si>
    <t>二酸化炭素排出量</t>
  </si>
  <si>
    <t>出所：オール東京62市区町村共同事業「みどり東京・温暖化防止プロジェクト」HP</t>
  </si>
  <si>
    <t>いずれも2007年度、単位は1000トンCO2</t>
  </si>
  <si>
    <t>３．環境・エネルギー</t>
  </si>
  <si>
    <t>２００７年度　自動車排ガス測定局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</si>
</sst>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##0"/>
    <numFmt numFmtId="177" formatCode="0.0"/>
    <numFmt numFmtId="178" formatCode="#,##0.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#,##0.0&quot;GWh&quot;"/>
    <numFmt numFmtId="186" formatCode="#,##0&quot;TJ&quot;"/>
    <numFmt numFmtId="187" formatCode="#,##0.0&quot;TJ&quot;"/>
    <numFmt numFmtId="188" formatCode="0.00&quot;kW&quot;"/>
    <numFmt numFmtId="189" formatCode="0.0&quot;MWh&quot;"/>
    <numFmt numFmtId="190" formatCode="#,##0&quot;kW&quot;"/>
    <numFmt numFmtId="191" formatCode="#,##0.0&quot;MWh&quot;"/>
    <numFmt numFmtId="192" formatCode="0.00_ "/>
    <numFmt numFmtId="193" formatCode="0.0_ "/>
    <numFmt numFmtId="194" formatCode="#,##0.0;[Red]\-#,##0.0"/>
    <numFmt numFmtId="195" formatCode="0_);[Red]\(0\)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63"/>
      <name val="ＭＳ Ｐゴシック"/>
      <family val="3"/>
    </font>
    <font>
      <sz val="8"/>
      <color indexed="63"/>
      <name val="Jun101Pro-Light-90msp-RKSJ-H-Id"/>
      <family val="2"/>
    </font>
    <font>
      <sz val="8.8"/>
      <name val="ＭＳ Ｐゴシック"/>
      <family val="3"/>
    </font>
    <font>
      <sz val="11"/>
      <name val="明朝"/>
      <family val="1"/>
    </font>
    <font>
      <sz val="6"/>
      <name val="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vertical="center"/>
      <protection/>
    </xf>
    <xf numFmtId="0" fontId="27" fillId="24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3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vertical="top" wrapText="1"/>
    </xf>
    <xf numFmtId="176" fontId="21" fillId="0" borderId="12" xfId="65" applyNumberFormat="1" applyFont="1" applyBorder="1" applyAlignment="1">
      <alignment horizontal="center"/>
      <protection/>
    </xf>
    <xf numFmtId="3" fontId="21" fillId="0" borderId="12" xfId="0" applyNumberFormat="1" applyFont="1" applyFill="1" applyBorder="1" applyAlignment="1">
      <alignment horizontal="right" vertical="center"/>
    </xf>
    <xf numFmtId="177" fontId="20" fillId="0" borderId="10" xfId="0" applyNumberFormat="1" applyFont="1" applyBorder="1" applyAlignment="1">
      <alignment vertical="center"/>
    </xf>
    <xf numFmtId="178" fontId="20" fillId="0" borderId="10" xfId="0" applyNumberFormat="1" applyFont="1" applyBorder="1" applyAlignment="1">
      <alignment vertical="center"/>
    </xf>
    <xf numFmtId="178" fontId="20" fillId="0" borderId="11" xfId="0" applyNumberFormat="1" applyFont="1" applyBorder="1" applyAlignment="1">
      <alignment vertical="center"/>
    </xf>
    <xf numFmtId="176" fontId="21" fillId="0" borderId="10" xfId="65" applyNumberFormat="1" applyFont="1" applyBorder="1" applyAlignment="1">
      <alignment horizontal="center"/>
      <protection/>
    </xf>
    <xf numFmtId="3" fontId="21" fillId="0" borderId="10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3" fontId="21" fillId="0" borderId="11" xfId="0" applyNumberFormat="1" applyFont="1" applyFill="1" applyBorder="1" applyAlignment="1">
      <alignment horizontal="right" vertical="center"/>
    </xf>
    <xf numFmtId="176" fontId="21" fillId="0" borderId="10" xfId="65" applyNumberFormat="1" applyFont="1" applyFill="1" applyBorder="1" applyAlignment="1">
      <alignment horizontal="center"/>
      <protection/>
    </xf>
    <xf numFmtId="3" fontId="20" fillId="0" borderId="10" xfId="0" applyNumberFormat="1" applyFont="1" applyBorder="1" applyAlignment="1">
      <alignment vertical="center"/>
    </xf>
    <xf numFmtId="0" fontId="24" fillId="0" borderId="0" xfId="0" applyFont="1" applyFill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 shrinkToFit="1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left"/>
    </xf>
    <xf numFmtId="0" fontId="24" fillId="0" borderId="10" xfId="0" applyFont="1" applyFill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179" fontId="20" fillId="0" borderId="10" xfId="0" applyNumberFormat="1" applyFont="1" applyBorder="1" applyAlignment="1">
      <alignment vertical="center"/>
    </xf>
    <xf numFmtId="0" fontId="1" fillId="0" borderId="0" xfId="66">
      <alignment vertical="center"/>
      <protection/>
    </xf>
    <xf numFmtId="0" fontId="1" fillId="0" borderId="0" xfId="66" applyFont="1">
      <alignment vertical="center"/>
      <protection/>
    </xf>
    <xf numFmtId="0" fontId="21" fillId="0" borderId="10" xfId="66" applyFont="1" applyBorder="1">
      <alignment vertical="center"/>
      <protection/>
    </xf>
    <xf numFmtId="0" fontId="21" fillId="0" borderId="0" xfId="66" applyFont="1">
      <alignment vertical="center"/>
      <protection/>
    </xf>
    <xf numFmtId="0" fontId="20" fillId="0" borderId="10" xfId="0" applyFont="1" applyBorder="1" applyAlignment="1">
      <alignment horizontal="center" vertical="center" shrinkToFit="1"/>
    </xf>
    <xf numFmtId="177" fontId="20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176" fontId="21" fillId="0" borderId="0" xfId="65" applyNumberFormat="1" applyFont="1" applyFill="1" applyBorder="1" applyAlignment="1">
      <alignment horizontal="left"/>
      <protection/>
    </xf>
    <xf numFmtId="0" fontId="0" fillId="0" borderId="0" xfId="0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0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3" fontId="21" fillId="0" borderId="10" xfId="65" applyNumberFormat="1" applyFont="1" applyBorder="1" applyAlignment="1">
      <alignment horizontal="right" wrapText="1"/>
      <protection/>
    </xf>
    <xf numFmtId="3" fontId="20" fillId="0" borderId="10" xfId="0" applyNumberFormat="1" applyFont="1" applyBorder="1" applyAlignment="1">
      <alignment vertical="center" wrapText="1"/>
    </xf>
    <xf numFmtId="3" fontId="20" fillId="0" borderId="11" xfId="0" applyNumberFormat="1" applyFont="1" applyBorder="1" applyAlignment="1">
      <alignment vertical="center" wrapText="1"/>
    </xf>
    <xf numFmtId="176" fontId="21" fillId="0" borderId="10" xfId="65" applyNumberFormat="1" applyFont="1" applyBorder="1" applyAlignment="1">
      <alignment horizontal="center" shrinkToFit="1"/>
      <protection/>
    </xf>
    <xf numFmtId="176" fontId="21" fillId="0" borderId="10" xfId="65" applyNumberFormat="1" applyFont="1" applyFill="1" applyBorder="1" applyAlignment="1">
      <alignment horizontal="center" shrinkToFit="1"/>
      <protection/>
    </xf>
    <xf numFmtId="3" fontId="21" fillId="0" borderId="10" xfId="65" applyNumberFormat="1" applyFont="1" applyFill="1" applyBorder="1" applyAlignment="1">
      <alignment horizontal="right" wrapText="1"/>
      <protection/>
    </xf>
    <xf numFmtId="3" fontId="20" fillId="0" borderId="11" xfId="0" applyNumberFormat="1" applyFont="1" applyBorder="1" applyAlignment="1">
      <alignment vertical="center"/>
    </xf>
    <xf numFmtId="193" fontId="20" fillId="0" borderId="10" xfId="0" applyNumberFormat="1" applyFont="1" applyBorder="1" applyAlignment="1">
      <alignment vertical="center"/>
    </xf>
    <xf numFmtId="0" fontId="20" fillId="0" borderId="10" xfId="64" applyNumberFormat="1" applyFont="1" applyFill="1" applyBorder="1" applyAlignment="1">
      <alignment vertical="center"/>
      <protection/>
    </xf>
    <xf numFmtId="0" fontId="20" fillId="0" borderId="10" xfId="64" applyNumberFormat="1" applyFont="1" applyFill="1" applyBorder="1" applyAlignment="1">
      <alignment horizontal="center" vertical="center"/>
      <protection/>
    </xf>
    <xf numFmtId="176" fontId="20" fillId="0" borderId="14" xfId="65" applyNumberFormat="1" applyFont="1" applyBorder="1" applyAlignment="1">
      <alignment horizontal="center"/>
      <protection/>
    </xf>
    <xf numFmtId="195" fontId="20" fillId="0" borderId="10" xfId="64" applyNumberFormat="1" applyFont="1" applyFill="1" applyBorder="1" applyAlignment="1">
      <alignment vertical="center"/>
      <protection/>
    </xf>
    <xf numFmtId="177" fontId="20" fillId="0" borderId="10" xfId="0" applyNumberFormat="1" applyFont="1" applyBorder="1" applyAlignment="1">
      <alignment vertical="center"/>
    </xf>
    <xf numFmtId="0" fontId="20" fillId="0" borderId="13" xfId="0" applyFont="1" applyFill="1" applyBorder="1" applyAlignment="1">
      <alignment horizontal="center" vertical="center"/>
    </xf>
    <xf numFmtId="176" fontId="20" fillId="0" borderId="14" xfId="65" applyNumberFormat="1" applyFont="1" applyFill="1" applyBorder="1" applyAlignment="1">
      <alignment horizontal="center"/>
      <protection/>
    </xf>
    <xf numFmtId="0" fontId="20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20" fillId="0" borderId="0" xfId="65" applyNumberFormat="1" applyFont="1" applyFill="1" applyBorder="1" applyAlignment="1">
      <alignment horizontal="left"/>
      <protection/>
    </xf>
    <xf numFmtId="0" fontId="20" fillId="0" borderId="10" xfId="0" applyFont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20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177" fontId="20" fillId="0" borderId="10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76" fontId="20" fillId="0" borderId="10" xfId="65" applyNumberFormat="1" applyFont="1" applyFill="1" applyBorder="1" applyAlignment="1">
      <alignment horizontal="center"/>
      <protection/>
    </xf>
    <xf numFmtId="194" fontId="20" fillId="0" borderId="10" xfId="5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20" fillId="25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vertical="top" wrapText="1"/>
    </xf>
    <xf numFmtId="0" fontId="20" fillId="0" borderId="15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shrinkToFit="1"/>
    </xf>
    <xf numFmtId="49" fontId="20" fillId="0" borderId="14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0" fontId="20" fillId="0" borderId="1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5-04" xfId="64"/>
    <cellStyle name="標準_Sheet1" xfId="65"/>
    <cellStyle name="標準_Sheet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6" max="6" width="6.50390625" style="0" customWidth="1"/>
    <col min="7" max="7" width="4.625" style="0" customWidth="1"/>
    <col min="8" max="8" width="1.625" style="0" customWidth="1"/>
    <col min="9" max="9" width="9.625" style="0" customWidth="1"/>
    <col min="14" max="14" width="7.625" style="0" customWidth="1"/>
    <col min="15" max="15" width="6.625" style="0" customWidth="1"/>
    <col min="16" max="16" width="5.25390625" style="0" customWidth="1"/>
    <col min="17" max="17" width="10.625" style="0" customWidth="1"/>
  </cols>
  <sheetData>
    <row r="1" ht="13.5">
      <c r="A1" s="1" t="s">
        <v>271</v>
      </c>
    </row>
    <row r="2" spans="1:13" ht="13.5">
      <c r="A2" s="1" t="s">
        <v>158</v>
      </c>
      <c r="B2" s="2"/>
      <c r="C2" s="2"/>
      <c r="D2" s="2"/>
      <c r="E2" s="2"/>
      <c r="H2" s="3"/>
      <c r="I2" s="2"/>
      <c r="J2" s="2"/>
      <c r="K2" s="2"/>
      <c r="L2" s="2"/>
      <c r="M2" s="2"/>
    </row>
    <row r="3" spans="1:17" ht="12.75">
      <c r="A3" s="2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81"/>
      <c r="B4" s="78" t="s">
        <v>150</v>
      </c>
      <c r="C4" s="78"/>
      <c r="D4" s="78" t="s">
        <v>151</v>
      </c>
      <c r="E4" s="79" t="s">
        <v>152</v>
      </c>
      <c r="F4" s="74" t="s">
        <v>0</v>
      </c>
      <c r="G4" s="75" t="s">
        <v>1</v>
      </c>
      <c r="H4" s="5"/>
      <c r="I4" s="81"/>
      <c r="J4" s="78" t="s">
        <v>150</v>
      </c>
      <c r="K4" s="78"/>
      <c r="L4" s="78" t="s">
        <v>151</v>
      </c>
      <c r="M4" s="79" t="s">
        <v>152</v>
      </c>
      <c r="N4" s="77" t="s">
        <v>2</v>
      </c>
      <c r="O4" s="74" t="s">
        <v>0</v>
      </c>
      <c r="P4" s="75" t="s">
        <v>1</v>
      </c>
      <c r="Q4" s="13" t="s">
        <v>169</v>
      </c>
    </row>
    <row r="5" spans="1:17" ht="12.75">
      <c r="A5" s="82"/>
      <c r="B5" s="61" t="s">
        <v>153</v>
      </c>
      <c r="C5" s="61" t="s">
        <v>228</v>
      </c>
      <c r="D5" s="78"/>
      <c r="E5" s="80"/>
      <c r="F5" s="74"/>
      <c r="G5" s="76"/>
      <c r="H5" s="5"/>
      <c r="I5" s="82"/>
      <c r="J5" s="61" t="s">
        <v>153</v>
      </c>
      <c r="K5" s="61" t="s">
        <v>228</v>
      </c>
      <c r="L5" s="78"/>
      <c r="M5" s="80"/>
      <c r="N5" s="77"/>
      <c r="O5" s="74"/>
      <c r="P5" s="76"/>
      <c r="Q5" s="13" t="s">
        <v>171</v>
      </c>
    </row>
    <row r="6" spans="1:17" ht="12.75">
      <c r="A6" s="6" t="s">
        <v>172</v>
      </c>
      <c r="B6" s="7">
        <v>85966</v>
      </c>
      <c r="C6" s="7">
        <v>25997</v>
      </c>
      <c r="D6" s="8">
        <v>-69.75897447828211</v>
      </c>
      <c r="E6" s="9">
        <v>1704.8364578066585</v>
      </c>
      <c r="F6" s="13">
        <v>12</v>
      </c>
      <c r="G6" s="13"/>
      <c r="H6" s="10"/>
      <c r="I6" s="11" t="s">
        <v>98</v>
      </c>
      <c r="J6" s="12">
        <v>195088</v>
      </c>
      <c r="K6" s="12">
        <v>124822</v>
      </c>
      <c r="L6" s="8">
        <v>-36.01759206101862</v>
      </c>
      <c r="M6" s="13">
        <v>947.3</v>
      </c>
      <c r="N6" s="13">
        <v>33.1</v>
      </c>
      <c r="O6" s="13">
        <v>14</v>
      </c>
      <c r="P6" s="13" t="s">
        <v>173</v>
      </c>
      <c r="Q6" s="13">
        <v>75</v>
      </c>
    </row>
    <row r="7" spans="1:17" ht="12.75">
      <c r="A7" s="11" t="s">
        <v>174</v>
      </c>
      <c r="B7" s="12">
        <v>108320</v>
      </c>
      <c r="C7" s="12">
        <v>46607</v>
      </c>
      <c r="D7" s="8">
        <v>-56.972858197932055</v>
      </c>
      <c r="E7" s="9">
        <v>1297.6799658421742</v>
      </c>
      <c r="F7" s="13">
        <v>9</v>
      </c>
      <c r="G7" s="13"/>
      <c r="H7" s="10"/>
      <c r="I7" s="11" t="s">
        <v>99</v>
      </c>
      <c r="J7" s="12">
        <v>65364</v>
      </c>
      <c r="K7" s="12">
        <v>41550</v>
      </c>
      <c r="L7" s="8">
        <v>-36.43289884340003</v>
      </c>
      <c r="M7" s="13">
        <v>1067.4</v>
      </c>
      <c r="N7" s="13">
        <v>33.8</v>
      </c>
      <c r="O7" s="13">
        <v>15</v>
      </c>
      <c r="P7" s="13"/>
      <c r="Q7" s="13"/>
    </row>
    <row r="8" spans="1:17" ht="12.75">
      <c r="A8" s="11" t="s">
        <v>100</v>
      </c>
      <c r="B8" s="12">
        <v>143456</v>
      </c>
      <c r="C8" s="12">
        <v>80049</v>
      </c>
      <c r="D8" s="8">
        <v>-44.19961521302699</v>
      </c>
      <c r="E8" s="9">
        <v>1179.9803550348017</v>
      </c>
      <c r="F8" s="13">
        <v>11</v>
      </c>
      <c r="G8" s="13"/>
      <c r="H8" s="10"/>
      <c r="I8" s="11" t="s">
        <v>101</v>
      </c>
      <c r="J8" s="12">
        <v>54952</v>
      </c>
      <c r="K8" s="12">
        <v>37210</v>
      </c>
      <c r="L8" s="8">
        <v>-32.286359004221865</v>
      </c>
      <c r="M8" s="13">
        <v>1062.5</v>
      </c>
      <c r="N8" s="13">
        <v>38.6</v>
      </c>
      <c r="O8" s="13">
        <v>13</v>
      </c>
      <c r="P8" s="13" t="s">
        <v>173</v>
      </c>
      <c r="Q8" s="13">
        <v>80</v>
      </c>
    </row>
    <row r="9" spans="1:17" ht="12.75">
      <c r="A9" s="11" t="s">
        <v>102</v>
      </c>
      <c r="B9" s="12">
        <v>147981</v>
      </c>
      <c r="C9" s="12">
        <v>103040</v>
      </c>
      <c r="D9" s="8">
        <v>-30.36943931991269</v>
      </c>
      <c r="E9" s="9">
        <v>923.4105178106926</v>
      </c>
      <c r="F9" s="13">
        <v>11</v>
      </c>
      <c r="G9" s="13"/>
      <c r="H9" s="10"/>
      <c r="I9" s="11" t="s">
        <v>103</v>
      </c>
      <c r="J9" s="12">
        <v>54594</v>
      </c>
      <c r="K9" s="12">
        <v>44088</v>
      </c>
      <c r="L9" s="8">
        <v>-19.243872953071765</v>
      </c>
      <c r="M9" s="13">
        <v>866.3</v>
      </c>
      <c r="N9" s="13">
        <v>42.7</v>
      </c>
      <c r="O9" s="13">
        <v>12</v>
      </c>
      <c r="P9" s="13" t="s">
        <v>173</v>
      </c>
      <c r="Q9" s="13"/>
    </row>
    <row r="10" spans="1:17" ht="12.75">
      <c r="A10" s="11" t="s">
        <v>104</v>
      </c>
      <c r="B10" s="12">
        <v>68722</v>
      </c>
      <c r="C10" s="12">
        <v>55190</v>
      </c>
      <c r="D10" s="8">
        <v>-19.6909286691307</v>
      </c>
      <c r="E10" s="9">
        <v>797.3626785144637</v>
      </c>
      <c r="F10" s="13">
        <v>11</v>
      </c>
      <c r="G10" s="13"/>
      <c r="H10" s="10"/>
      <c r="I10" s="11" t="s">
        <v>105</v>
      </c>
      <c r="J10" s="12">
        <v>42295</v>
      </c>
      <c r="K10" s="12">
        <v>33975</v>
      </c>
      <c r="L10" s="8">
        <v>-19.67135595224022</v>
      </c>
      <c r="M10" s="13">
        <v>922.4</v>
      </c>
      <c r="N10" s="13">
        <v>35</v>
      </c>
      <c r="O10" s="13">
        <v>14</v>
      </c>
      <c r="P10" s="13" t="s">
        <v>173</v>
      </c>
      <c r="Q10" s="13">
        <v>48</v>
      </c>
    </row>
    <row r="11" spans="1:17" ht="12.75">
      <c r="A11" s="11" t="s">
        <v>106</v>
      </c>
      <c r="B11" s="12">
        <v>89265</v>
      </c>
      <c r="C11" s="12">
        <v>62220</v>
      </c>
      <c r="D11" s="8">
        <v>-30.29742900352882</v>
      </c>
      <c r="E11" s="9">
        <v>1031.9624751774215</v>
      </c>
      <c r="F11" s="13">
        <v>10</v>
      </c>
      <c r="G11" s="13" t="s">
        <v>173</v>
      </c>
      <c r="H11" s="10"/>
      <c r="I11" s="11" t="s">
        <v>107</v>
      </c>
      <c r="J11" s="12">
        <v>77308</v>
      </c>
      <c r="K11" s="12">
        <v>59772</v>
      </c>
      <c r="L11" s="8">
        <v>-22.683292802814712</v>
      </c>
      <c r="M11" s="13">
        <v>902.2</v>
      </c>
      <c r="N11" s="13">
        <v>39</v>
      </c>
      <c r="O11" s="13">
        <v>15</v>
      </c>
      <c r="P11" s="13"/>
      <c r="Q11" s="13"/>
    </row>
    <row r="12" spans="1:17" ht="12.75">
      <c r="A12" s="11" t="s">
        <v>108</v>
      </c>
      <c r="B12" s="12">
        <v>98336</v>
      </c>
      <c r="C12" s="12">
        <v>68382</v>
      </c>
      <c r="D12" s="8">
        <v>-30.460868857793688</v>
      </c>
      <c r="E12" s="9">
        <v>810.4231255617199</v>
      </c>
      <c r="F12" s="13">
        <v>12</v>
      </c>
      <c r="G12" s="13"/>
      <c r="H12" s="10"/>
      <c r="I12" s="11" t="s">
        <v>109</v>
      </c>
      <c r="J12" s="12">
        <v>37764</v>
      </c>
      <c r="K12" s="12">
        <v>27860</v>
      </c>
      <c r="L12" s="8">
        <v>-26.226035377608305</v>
      </c>
      <c r="M12" s="13">
        <v>961.1</v>
      </c>
      <c r="N12" s="13">
        <v>34.4</v>
      </c>
      <c r="O12" s="13">
        <v>14</v>
      </c>
      <c r="P12" s="13" t="s">
        <v>173</v>
      </c>
      <c r="Q12" s="13">
        <v>60</v>
      </c>
    </row>
    <row r="13" spans="1:17" ht="12.75">
      <c r="A13" s="11" t="s">
        <v>110</v>
      </c>
      <c r="B13" s="12">
        <v>196938</v>
      </c>
      <c r="C13" s="12">
        <v>120392</v>
      </c>
      <c r="D13" s="8">
        <v>-38.868070154058636</v>
      </c>
      <c r="E13" s="9">
        <v>783.7590939429266</v>
      </c>
      <c r="F13" s="13">
        <v>10</v>
      </c>
      <c r="G13" s="13"/>
      <c r="H13" s="10"/>
      <c r="I13" s="11" t="s">
        <v>111</v>
      </c>
      <c r="J13" s="12">
        <v>67989</v>
      </c>
      <c r="K13" s="12">
        <v>54377</v>
      </c>
      <c r="L13" s="8">
        <v>-20.020885731515392</v>
      </c>
      <c r="M13" s="13">
        <v>880</v>
      </c>
      <c r="N13" s="13">
        <v>49.7</v>
      </c>
      <c r="O13" s="13">
        <v>13</v>
      </c>
      <c r="P13" s="13" t="s">
        <v>173</v>
      </c>
      <c r="Q13" s="13">
        <v>80</v>
      </c>
    </row>
    <row r="14" spans="1:17" ht="12.75">
      <c r="A14" s="11" t="s">
        <v>112</v>
      </c>
      <c r="B14" s="12">
        <v>133887</v>
      </c>
      <c r="C14" s="12">
        <v>97749</v>
      </c>
      <c r="D14" s="8">
        <v>-26.99141813618947</v>
      </c>
      <c r="E14" s="9">
        <v>773.2064876761688</v>
      </c>
      <c r="F14" s="13">
        <v>17</v>
      </c>
      <c r="G14" s="13" t="s">
        <v>173</v>
      </c>
      <c r="H14" s="10"/>
      <c r="I14" s="11" t="s">
        <v>113</v>
      </c>
      <c r="J14" s="12">
        <v>139365</v>
      </c>
      <c r="K14" s="12">
        <v>93319</v>
      </c>
      <c r="L14" s="8">
        <v>-33.0398593621067</v>
      </c>
      <c r="M14" s="13">
        <v>929.6</v>
      </c>
      <c r="N14" s="13">
        <v>33</v>
      </c>
      <c r="O14" s="13">
        <v>13</v>
      </c>
      <c r="P14" s="13" t="s">
        <v>173</v>
      </c>
      <c r="Q14" s="13">
        <v>80</v>
      </c>
    </row>
    <row r="15" spans="1:17" ht="12.75">
      <c r="A15" s="11" t="s">
        <v>114</v>
      </c>
      <c r="B15" s="12">
        <v>89283</v>
      </c>
      <c r="C15" s="12">
        <v>70097</v>
      </c>
      <c r="D15" s="8">
        <v>-21.48897326478725</v>
      </c>
      <c r="E15" s="9">
        <v>727.2728404571079</v>
      </c>
      <c r="F15" s="13">
        <v>8</v>
      </c>
      <c r="G15" s="13"/>
      <c r="H15" s="10"/>
      <c r="I15" s="11" t="s">
        <v>115</v>
      </c>
      <c r="J15" s="12">
        <v>34154</v>
      </c>
      <c r="K15" s="12">
        <v>26987</v>
      </c>
      <c r="L15" s="8">
        <v>-20.984364935293083</v>
      </c>
      <c r="M15" s="13">
        <v>760.9</v>
      </c>
      <c r="N15" s="13">
        <v>49.6</v>
      </c>
      <c r="O15" s="13">
        <v>16</v>
      </c>
      <c r="P15" s="13" t="s">
        <v>173</v>
      </c>
      <c r="Q15" s="13">
        <v>80</v>
      </c>
    </row>
    <row r="16" spans="1:17" ht="12.75">
      <c r="A16" s="11" t="s">
        <v>116</v>
      </c>
      <c r="B16" s="12">
        <v>250333</v>
      </c>
      <c r="C16" s="12">
        <v>174469</v>
      </c>
      <c r="D16" s="8">
        <v>-30.305233429072477</v>
      </c>
      <c r="E16" s="9">
        <v>718.0650893289697</v>
      </c>
      <c r="F16" s="13">
        <v>11</v>
      </c>
      <c r="G16" s="13"/>
      <c r="H16" s="10"/>
      <c r="I16" s="11" t="s">
        <v>117</v>
      </c>
      <c r="J16" s="12">
        <v>56529</v>
      </c>
      <c r="K16" s="12">
        <v>48576</v>
      </c>
      <c r="L16" s="8">
        <v>-14.068884997081144</v>
      </c>
      <c r="M16" s="13">
        <v>859.1</v>
      </c>
      <c r="N16" s="13">
        <v>35.6</v>
      </c>
      <c r="O16" s="13">
        <v>14</v>
      </c>
      <c r="P16" s="13"/>
      <c r="Q16" s="13"/>
    </row>
    <row r="17" spans="1:17" ht="12.75">
      <c r="A17" s="11" t="s">
        <v>118</v>
      </c>
      <c r="B17" s="12">
        <v>319761</v>
      </c>
      <c r="C17" s="12">
        <v>240357</v>
      </c>
      <c r="D17" s="8">
        <v>-24.832296621539214</v>
      </c>
      <c r="E17" s="9">
        <v>782.8574997380101</v>
      </c>
      <c r="F17" s="13">
        <v>9</v>
      </c>
      <c r="G17" s="13"/>
      <c r="H17" s="10"/>
      <c r="I17" s="11" t="s">
        <v>119</v>
      </c>
      <c r="J17" s="12">
        <v>59842</v>
      </c>
      <c r="K17" s="12">
        <v>40932</v>
      </c>
      <c r="L17" s="8">
        <v>-31.59987968316567</v>
      </c>
      <c r="M17" s="13">
        <v>820.8</v>
      </c>
      <c r="N17" s="13">
        <v>36.7</v>
      </c>
      <c r="O17" s="13">
        <v>15</v>
      </c>
      <c r="P17" s="13" t="s">
        <v>173</v>
      </c>
      <c r="Q17" s="13">
        <v>80</v>
      </c>
    </row>
    <row r="18" spans="1:17" ht="12.75">
      <c r="A18" s="11" t="s">
        <v>120</v>
      </c>
      <c r="B18" s="12">
        <v>112602</v>
      </c>
      <c r="C18" s="12">
        <v>75833</v>
      </c>
      <c r="D18" s="8">
        <v>-32.6539493081828</v>
      </c>
      <c r="E18" s="9">
        <v>1021.7752261580279</v>
      </c>
      <c r="F18" s="13">
        <v>8</v>
      </c>
      <c r="G18" s="13"/>
      <c r="H18" s="10"/>
      <c r="I18" s="11" t="s">
        <v>121</v>
      </c>
      <c r="J18" s="12">
        <v>45784</v>
      </c>
      <c r="K18" s="12">
        <v>33455</v>
      </c>
      <c r="L18" s="8">
        <v>-26.92862135243753</v>
      </c>
      <c r="M18" s="13">
        <v>845.4</v>
      </c>
      <c r="N18" s="13">
        <v>44</v>
      </c>
      <c r="O18" s="13">
        <v>16</v>
      </c>
      <c r="P18" s="13" t="s">
        <v>173</v>
      </c>
      <c r="Q18" s="13">
        <v>72</v>
      </c>
    </row>
    <row r="19" spans="1:17" ht="12.75">
      <c r="A19" s="11" t="s">
        <v>122</v>
      </c>
      <c r="B19" s="12">
        <v>115472</v>
      </c>
      <c r="C19" s="12">
        <v>77846</v>
      </c>
      <c r="D19" s="8">
        <v>-32.584522654842736</v>
      </c>
      <c r="E19" s="9">
        <v>686.6006893437052</v>
      </c>
      <c r="F19" s="13">
        <v>7</v>
      </c>
      <c r="G19" s="13"/>
      <c r="H19" s="10"/>
      <c r="I19" s="11" t="s">
        <v>123</v>
      </c>
      <c r="J19" s="12">
        <v>37469</v>
      </c>
      <c r="K19" s="12">
        <v>29733</v>
      </c>
      <c r="L19" s="8">
        <v>-20.646401024847208</v>
      </c>
      <c r="M19" s="13">
        <v>875</v>
      </c>
      <c r="N19" s="13">
        <v>41.2</v>
      </c>
      <c r="O19" s="13">
        <v>13</v>
      </c>
      <c r="P19" s="13" t="s">
        <v>173</v>
      </c>
      <c r="Q19" s="13"/>
    </row>
    <row r="20" spans="1:17" ht="12.75">
      <c r="A20" s="11" t="s">
        <v>124</v>
      </c>
      <c r="B20" s="14">
        <v>182105</v>
      </c>
      <c r="C20" s="12">
        <v>148099</v>
      </c>
      <c r="D20" s="8">
        <v>-18.673842014222565</v>
      </c>
      <c r="E20" s="9">
        <v>767.6138174633634</v>
      </c>
      <c r="F20" s="13">
        <v>12</v>
      </c>
      <c r="G20" s="13"/>
      <c r="H20" s="10"/>
      <c r="I20" s="11" t="s">
        <v>125</v>
      </c>
      <c r="J20" s="12">
        <v>24201</v>
      </c>
      <c r="K20" s="12">
        <v>18960</v>
      </c>
      <c r="L20" s="8">
        <v>-21.656129911987108</v>
      </c>
      <c r="M20" s="13">
        <v>928.3</v>
      </c>
      <c r="N20" s="13">
        <v>31.5</v>
      </c>
      <c r="O20" s="13">
        <v>15</v>
      </c>
      <c r="P20" s="13"/>
      <c r="Q20" s="13"/>
    </row>
    <row r="21" spans="1:17" ht="12.75">
      <c r="A21" s="11" t="s">
        <v>126</v>
      </c>
      <c r="B21" s="14">
        <v>238473</v>
      </c>
      <c r="C21" s="12">
        <v>83974</v>
      </c>
      <c r="D21" s="8">
        <v>-64.78678928012815</v>
      </c>
      <c r="E21" s="9">
        <v>918.1146254750186</v>
      </c>
      <c r="F21" s="13">
        <v>14</v>
      </c>
      <c r="G21" s="13"/>
      <c r="H21" s="10"/>
      <c r="I21" s="15" t="s">
        <v>127</v>
      </c>
      <c r="J21" s="12">
        <v>20719</v>
      </c>
      <c r="K21" s="12">
        <v>16352</v>
      </c>
      <c r="L21" s="8">
        <v>-21.077272069115306</v>
      </c>
      <c r="M21" s="13">
        <v>981.3</v>
      </c>
      <c r="N21" s="13">
        <v>37.2</v>
      </c>
      <c r="O21" s="13">
        <v>14</v>
      </c>
      <c r="P21" s="13" t="s">
        <v>173</v>
      </c>
      <c r="Q21" s="13">
        <v>60</v>
      </c>
    </row>
    <row r="22" spans="1:17" ht="12.75">
      <c r="A22" s="11" t="s">
        <v>128</v>
      </c>
      <c r="B22" s="12">
        <v>133778</v>
      </c>
      <c r="C22" s="12">
        <v>93030</v>
      </c>
      <c r="D22" s="8">
        <v>-30.459417841498603</v>
      </c>
      <c r="E22" s="9">
        <v>771.3906042418771</v>
      </c>
      <c r="F22" s="13">
        <v>9</v>
      </c>
      <c r="G22" s="13" t="s">
        <v>173</v>
      </c>
      <c r="H22" s="10"/>
      <c r="I22" s="15" t="s">
        <v>129</v>
      </c>
      <c r="J22" s="12">
        <v>24494</v>
      </c>
      <c r="K22" s="12">
        <v>19800</v>
      </c>
      <c r="L22" s="8">
        <v>-19.163876867804362</v>
      </c>
      <c r="M22" s="13">
        <v>851.7</v>
      </c>
      <c r="N22" s="13">
        <v>38.5</v>
      </c>
      <c r="O22" s="13">
        <v>15</v>
      </c>
      <c r="P22" s="13" t="s">
        <v>173</v>
      </c>
      <c r="Q22" s="13">
        <v>80</v>
      </c>
    </row>
    <row r="23" spans="1:17" ht="12.75">
      <c r="A23" s="11" t="s">
        <v>130</v>
      </c>
      <c r="B23" s="12">
        <v>69522</v>
      </c>
      <c r="C23" s="12">
        <v>51125</v>
      </c>
      <c r="D23" s="8">
        <v>-26.462127096458676</v>
      </c>
      <c r="E23" s="9">
        <v>732.5489817354226</v>
      </c>
      <c r="F23" s="13">
        <v>10</v>
      </c>
      <c r="G23" s="13"/>
      <c r="H23" s="10"/>
      <c r="I23" s="15" t="s">
        <v>131</v>
      </c>
      <c r="J23" s="12">
        <v>24621</v>
      </c>
      <c r="K23" s="12">
        <v>23448</v>
      </c>
      <c r="L23" s="8">
        <v>-4.764225661021079</v>
      </c>
      <c r="M23" s="13">
        <v>894.3</v>
      </c>
      <c r="N23" s="13">
        <v>33.6</v>
      </c>
      <c r="O23" s="13">
        <v>16</v>
      </c>
      <c r="P23" s="13"/>
      <c r="Q23" s="13"/>
    </row>
    <row r="24" spans="1:17" ht="12.75">
      <c r="A24" s="11" t="s">
        <v>132</v>
      </c>
      <c r="B24" s="12">
        <v>189638</v>
      </c>
      <c r="C24" s="12">
        <v>137369</v>
      </c>
      <c r="D24" s="8">
        <v>-27.562513842162435</v>
      </c>
      <c r="E24" s="9">
        <v>719.4908354076395</v>
      </c>
      <c r="F24" s="13">
        <v>9</v>
      </c>
      <c r="G24" s="13" t="s">
        <v>173</v>
      </c>
      <c r="H24" s="10"/>
      <c r="I24" s="11" t="s">
        <v>97</v>
      </c>
      <c r="J24" s="12">
        <v>20767</v>
      </c>
      <c r="K24" s="12">
        <v>16911</v>
      </c>
      <c r="L24" s="8">
        <v>-18.567920258101797</v>
      </c>
      <c r="M24" s="13">
        <v>793.8</v>
      </c>
      <c r="N24" s="13">
        <v>38.6</v>
      </c>
      <c r="O24" s="13">
        <v>12</v>
      </c>
      <c r="P24" s="13"/>
      <c r="Q24" s="13">
        <v>40</v>
      </c>
    </row>
    <row r="25" spans="1:17" ht="12.75">
      <c r="A25" s="11" t="s">
        <v>133</v>
      </c>
      <c r="B25" s="12">
        <v>223525</v>
      </c>
      <c r="C25" s="12">
        <v>190002</v>
      </c>
      <c r="D25" s="8">
        <v>-14.997427580807516</v>
      </c>
      <c r="E25" s="9">
        <v>751.8765007569042</v>
      </c>
      <c r="F25" s="13">
        <v>10</v>
      </c>
      <c r="G25" s="13" t="s">
        <v>173</v>
      </c>
      <c r="H25" s="10"/>
      <c r="I25" s="11" t="s">
        <v>134</v>
      </c>
      <c r="J25" s="12">
        <v>32795</v>
      </c>
      <c r="K25" s="12">
        <v>27216</v>
      </c>
      <c r="L25" s="8">
        <v>-17.011739594450372</v>
      </c>
      <c r="M25" s="13">
        <v>882.9</v>
      </c>
      <c r="N25" s="13">
        <v>38.8</v>
      </c>
      <c r="O25" s="13">
        <v>12</v>
      </c>
      <c r="P25" s="13" t="s">
        <v>173</v>
      </c>
      <c r="Q25" s="13"/>
    </row>
    <row r="26" spans="1:17" ht="12.75">
      <c r="A26" s="11" t="s">
        <v>135</v>
      </c>
      <c r="B26" s="12">
        <v>380997</v>
      </c>
      <c r="C26" s="12">
        <v>167772</v>
      </c>
      <c r="D26" s="8">
        <v>-55.96500759848503</v>
      </c>
      <c r="E26" s="9">
        <v>735.666077794412</v>
      </c>
      <c r="F26" s="13">
        <v>10</v>
      </c>
      <c r="G26" s="13"/>
      <c r="H26" s="10"/>
      <c r="I26" s="11" t="s">
        <v>136</v>
      </c>
      <c r="J26" s="12">
        <v>22006</v>
      </c>
      <c r="K26" s="12">
        <v>19104</v>
      </c>
      <c r="L26" s="8">
        <v>-13.187312551122421</v>
      </c>
      <c r="M26" s="13">
        <v>884.5</v>
      </c>
      <c r="N26" s="13">
        <v>36.9</v>
      </c>
      <c r="O26" s="13">
        <v>22</v>
      </c>
      <c r="P26" s="13"/>
      <c r="Q26" s="13"/>
    </row>
    <row r="27" spans="1:17" ht="12.75">
      <c r="A27" s="11" t="s">
        <v>137</v>
      </c>
      <c r="B27" s="12">
        <v>164360</v>
      </c>
      <c r="C27" s="12">
        <v>117109</v>
      </c>
      <c r="D27" s="8">
        <v>-28.748478948649307</v>
      </c>
      <c r="E27" s="9">
        <v>755.1498908921285</v>
      </c>
      <c r="F27" s="13">
        <v>13</v>
      </c>
      <c r="G27" s="13"/>
      <c r="H27" s="10"/>
      <c r="I27" s="11" t="s">
        <v>138</v>
      </c>
      <c r="J27" s="12">
        <v>53562</v>
      </c>
      <c r="K27" s="12">
        <v>36331</v>
      </c>
      <c r="L27" s="8">
        <v>-32.17019528770397</v>
      </c>
      <c r="M27" s="13">
        <v>990.8</v>
      </c>
      <c r="N27" s="13">
        <v>32.9</v>
      </c>
      <c r="O27" s="13">
        <v>13</v>
      </c>
      <c r="P27" s="13" t="s">
        <v>173</v>
      </c>
      <c r="Q27" s="13">
        <v>60</v>
      </c>
    </row>
    <row r="28" spans="1:17" ht="12.75">
      <c r="A28" s="11" t="s">
        <v>139</v>
      </c>
      <c r="B28" s="12">
        <v>302910</v>
      </c>
      <c r="C28" s="12">
        <v>169670</v>
      </c>
      <c r="D28" s="8">
        <v>-43.98666270509392</v>
      </c>
      <c r="E28" s="9">
        <v>710.8396362203692</v>
      </c>
      <c r="F28" s="13">
        <v>12</v>
      </c>
      <c r="G28" s="13"/>
      <c r="H28" s="10"/>
      <c r="I28" s="11" t="s">
        <v>140</v>
      </c>
      <c r="J28" s="12">
        <v>22275</v>
      </c>
      <c r="K28" s="12">
        <v>19634</v>
      </c>
      <c r="L28" s="8">
        <v>-11.856341189674522</v>
      </c>
      <c r="M28" s="13">
        <v>859.7</v>
      </c>
      <c r="N28" s="13">
        <v>33</v>
      </c>
      <c r="O28" s="13">
        <v>15</v>
      </c>
      <c r="P28" s="13" t="s">
        <v>173</v>
      </c>
      <c r="Q28" s="13">
        <v>60</v>
      </c>
    </row>
    <row r="29" spans="1:17" ht="12.75">
      <c r="A29" s="4" t="s">
        <v>154</v>
      </c>
      <c r="B29" s="16">
        <f>SUM(B6:B28)</f>
        <v>3845630</v>
      </c>
      <c r="C29" s="16">
        <f>SUM(C6:C28)</f>
        <v>2456378</v>
      </c>
      <c r="D29" s="8">
        <v>-36.125472289325806</v>
      </c>
      <c r="E29" s="9">
        <v>792.7064556968379</v>
      </c>
      <c r="F29" s="48">
        <f>AVERAGE(F6:F28)</f>
        <v>10.652173913043478</v>
      </c>
      <c r="G29" s="13"/>
      <c r="H29" s="10"/>
      <c r="I29" s="11" t="s">
        <v>141</v>
      </c>
      <c r="J29" s="12">
        <v>20969</v>
      </c>
      <c r="K29" s="12">
        <v>15156</v>
      </c>
      <c r="L29" s="8">
        <v>-27.72187514902952</v>
      </c>
      <c r="M29" s="13">
        <v>968.1</v>
      </c>
      <c r="N29" s="13">
        <v>38.1</v>
      </c>
      <c r="O29" s="13">
        <v>14</v>
      </c>
      <c r="P29" s="13" t="s">
        <v>175</v>
      </c>
      <c r="Q29" s="13">
        <v>60</v>
      </c>
    </row>
    <row r="30" spans="1:17" ht="12.75">
      <c r="A30" s="2"/>
      <c r="B30" s="2"/>
      <c r="C30" s="2"/>
      <c r="D30" s="2"/>
      <c r="E30" s="2"/>
      <c r="F30" s="2"/>
      <c r="G30" s="2"/>
      <c r="H30" s="3"/>
      <c r="I30" s="11" t="s">
        <v>142</v>
      </c>
      <c r="J30" s="12">
        <v>28504</v>
      </c>
      <c r="K30" s="12">
        <v>25683</v>
      </c>
      <c r="L30" s="8">
        <v>-9.896856581532417</v>
      </c>
      <c r="M30" s="13">
        <v>947.3</v>
      </c>
      <c r="N30" s="13">
        <v>27.4</v>
      </c>
      <c r="O30" s="13">
        <v>13</v>
      </c>
      <c r="P30" s="13" t="s">
        <v>175</v>
      </c>
      <c r="Q30" s="13">
        <v>60</v>
      </c>
    </row>
    <row r="31" spans="1:17" ht="12.75">
      <c r="A31" s="2" t="s">
        <v>237</v>
      </c>
      <c r="B31" s="2"/>
      <c r="C31" s="2"/>
      <c r="D31" s="2"/>
      <c r="E31" s="2"/>
      <c r="F31" s="2"/>
      <c r="G31" s="2"/>
      <c r="H31" s="3"/>
      <c r="I31" s="11" t="s">
        <v>155</v>
      </c>
      <c r="J31" s="12">
        <v>55025</v>
      </c>
      <c r="K31" s="12">
        <v>45585</v>
      </c>
      <c r="L31" s="8">
        <v>-17.15583825533848</v>
      </c>
      <c r="M31" s="13">
        <v>841</v>
      </c>
      <c r="N31" s="13">
        <v>37.5</v>
      </c>
      <c r="O31" s="13">
        <v>17</v>
      </c>
      <c r="P31" s="13"/>
      <c r="Q31" s="13">
        <v>80</v>
      </c>
    </row>
    <row r="32" spans="1:17" ht="12.75">
      <c r="A32" s="2" t="s">
        <v>236</v>
      </c>
      <c r="B32" s="2"/>
      <c r="C32" s="2"/>
      <c r="D32" s="2"/>
      <c r="E32" s="2"/>
      <c r="F32" s="2"/>
      <c r="G32" s="2"/>
      <c r="H32" s="3"/>
      <c r="I32" s="4" t="s">
        <v>156</v>
      </c>
      <c r="J32" s="16">
        <v>1318435</v>
      </c>
      <c r="K32" s="16">
        <v>980836</v>
      </c>
      <c r="L32" s="8">
        <v>-25.606040494980792</v>
      </c>
      <c r="M32" s="9"/>
      <c r="N32" s="13"/>
      <c r="O32" s="48">
        <f>AVERAGE(O6:O31)</f>
        <v>14.423076923076923</v>
      </c>
      <c r="P32" s="13"/>
      <c r="Q32" s="13"/>
    </row>
    <row r="33" spans="1:17" ht="12.75">
      <c r="A33" s="2"/>
      <c r="B33" s="2"/>
      <c r="C33" s="2"/>
      <c r="D33" s="2"/>
      <c r="E33" s="2"/>
      <c r="F33" s="2"/>
      <c r="G33" s="2"/>
      <c r="H33" s="3"/>
      <c r="I33" s="4" t="s">
        <v>157</v>
      </c>
      <c r="J33" s="16">
        <v>5164065</v>
      </c>
      <c r="K33" s="16">
        <v>3437214</v>
      </c>
      <c r="L33" s="8">
        <v>-33.439761118421245</v>
      </c>
      <c r="M33" s="9"/>
      <c r="N33" s="2"/>
      <c r="O33" s="2"/>
      <c r="P33" s="2"/>
      <c r="Q33" s="2"/>
    </row>
    <row r="34" spans="2:11" ht="12.75">
      <c r="B34" s="63"/>
      <c r="C34" s="2"/>
      <c r="F34" s="3"/>
      <c r="G34" s="2"/>
      <c r="H34" s="2"/>
      <c r="I34" s="2"/>
      <c r="J34" s="2"/>
      <c r="K34" s="2"/>
    </row>
    <row r="35" spans="2:3" ht="12.75">
      <c r="B35" s="63"/>
      <c r="C35" s="2"/>
    </row>
    <row r="36" spans="2:3" ht="12.75">
      <c r="B36" s="63"/>
      <c r="C36" s="2"/>
    </row>
    <row r="37" spans="2:3" ht="12.75">
      <c r="B37" s="63"/>
      <c r="C37" s="2"/>
    </row>
    <row r="38" spans="2:3" ht="12.75">
      <c r="B38" s="63"/>
      <c r="C38" s="2"/>
    </row>
    <row r="39" spans="2:3" ht="12.75">
      <c r="B39" s="63"/>
      <c r="C39" s="2"/>
    </row>
    <row r="40" spans="2:3" ht="12.75">
      <c r="B40" s="63"/>
      <c r="C40" s="2"/>
    </row>
    <row r="41" spans="2:3" ht="12.75">
      <c r="B41" s="63"/>
      <c r="C41" s="2"/>
    </row>
    <row r="42" spans="2:3" ht="12.75">
      <c r="B42" s="63"/>
      <c r="C42" s="2"/>
    </row>
    <row r="43" spans="2:3" ht="12.75">
      <c r="B43" s="63"/>
      <c r="C43" s="2"/>
    </row>
    <row r="44" spans="2:3" ht="12.75">
      <c r="B44" s="63"/>
      <c r="C44" s="2"/>
    </row>
    <row r="45" spans="2:3" ht="12.75">
      <c r="B45" s="63"/>
      <c r="C45" s="2"/>
    </row>
    <row r="46" spans="2:3" ht="12.75">
      <c r="B46" s="63"/>
      <c r="C46" s="2"/>
    </row>
    <row r="47" spans="2:3" ht="12.75">
      <c r="B47" s="63"/>
      <c r="C47" s="2"/>
    </row>
    <row r="48" spans="2:3" ht="12.75">
      <c r="B48" s="63"/>
      <c r="C48" s="2"/>
    </row>
    <row r="49" spans="2:3" ht="12.75">
      <c r="B49" s="63"/>
      <c r="C49" s="2"/>
    </row>
    <row r="50" spans="2:3" ht="12.75">
      <c r="B50" s="63"/>
      <c r="C50" s="2"/>
    </row>
    <row r="51" spans="2:3" ht="12.75">
      <c r="B51" s="63"/>
      <c r="C51" s="2"/>
    </row>
    <row r="52" spans="2:3" ht="12.75">
      <c r="B52" s="63"/>
      <c r="C52" s="2"/>
    </row>
    <row r="53" spans="2:3" ht="12.75">
      <c r="B53" s="63"/>
      <c r="C53" s="2"/>
    </row>
    <row r="54" spans="2:3" ht="12.75">
      <c r="B54" s="63"/>
      <c r="C54" s="2"/>
    </row>
    <row r="55" spans="2:3" ht="12.75">
      <c r="B55" s="63"/>
      <c r="C55" s="2"/>
    </row>
    <row r="56" spans="2:3" ht="12.75">
      <c r="B56" s="63"/>
      <c r="C56" s="2"/>
    </row>
    <row r="57" spans="2:3" ht="12.75">
      <c r="B57" s="63"/>
      <c r="C57" s="2"/>
    </row>
    <row r="58" spans="2:3" ht="12.75">
      <c r="B58" s="63"/>
      <c r="C58" s="2"/>
    </row>
    <row r="59" spans="2:3" ht="12.75">
      <c r="B59" s="63"/>
      <c r="C59" s="2"/>
    </row>
    <row r="60" spans="2:5" ht="12.75">
      <c r="B60" s="64"/>
      <c r="C60" s="64"/>
      <c r="D60" s="63"/>
      <c r="E60" s="2"/>
    </row>
    <row r="62" spans="2:5" ht="12.75">
      <c r="B62" s="64"/>
      <c r="C62" s="64"/>
      <c r="D62" s="63"/>
      <c r="E62" s="2"/>
    </row>
  </sheetData>
  <sheetProtection/>
  <mergeCells count="13">
    <mergeCell ref="G4:G5"/>
    <mergeCell ref="F4:F5"/>
    <mergeCell ref="A4:A5"/>
    <mergeCell ref="B4:C4"/>
    <mergeCell ref="D4:D5"/>
    <mergeCell ref="E4:E5"/>
    <mergeCell ref="O4:O5"/>
    <mergeCell ref="P4:P5"/>
    <mergeCell ref="N4:N5"/>
    <mergeCell ref="L4:L5"/>
    <mergeCell ref="M4:M5"/>
    <mergeCell ref="I4:I5"/>
    <mergeCell ref="J4:K4"/>
  </mergeCells>
  <printOptions/>
  <pageMargins left="0.75" right="0.75" top="1" bottom="1" header="0.512" footer="0.512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3" max="3" width="7.625" style="0" customWidth="1"/>
    <col min="4" max="4" width="6.25390625" style="0" customWidth="1"/>
    <col min="5" max="6" width="7.375" style="0" customWidth="1"/>
    <col min="7" max="7" width="5.75390625" style="0" customWidth="1"/>
    <col min="9" max="9" width="14.625" style="0" customWidth="1"/>
    <col min="10" max="10" width="8.00390625" style="0" customWidth="1"/>
    <col min="11" max="11" width="6.00390625" style="0" customWidth="1"/>
    <col min="12" max="12" width="5.50390625" style="0" customWidth="1"/>
    <col min="13" max="13" width="7.375" style="0" customWidth="1"/>
    <col min="14" max="14" width="8.125" style="0" customWidth="1"/>
    <col min="15" max="15" width="5.875" style="0" customWidth="1"/>
  </cols>
  <sheetData>
    <row r="1" ht="12.75">
      <c r="A1" t="s">
        <v>20</v>
      </c>
    </row>
    <row r="3" spans="1:15" ht="12.75">
      <c r="A3" s="18"/>
      <c r="B3" s="83" t="s">
        <v>3</v>
      </c>
      <c r="C3" s="83"/>
      <c r="D3" s="83"/>
      <c r="E3" s="84" t="s">
        <v>4</v>
      </c>
      <c r="F3" s="84"/>
      <c r="G3" s="84"/>
      <c r="H3" s="2"/>
      <c r="I3" s="18"/>
      <c r="J3" s="83" t="s">
        <v>3</v>
      </c>
      <c r="K3" s="83"/>
      <c r="L3" s="83"/>
      <c r="M3" s="84" t="s">
        <v>4</v>
      </c>
      <c r="N3" s="84"/>
      <c r="O3" s="84"/>
    </row>
    <row r="4" spans="1:15" ht="12.75">
      <c r="A4" s="18" t="s">
        <v>228</v>
      </c>
      <c r="B4" s="19" t="s">
        <v>5</v>
      </c>
      <c r="C4" s="19" t="s">
        <v>6</v>
      </c>
      <c r="D4" s="19" t="s">
        <v>7</v>
      </c>
      <c r="E4" s="19" t="s">
        <v>5</v>
      </c>
      <c r="F4" s="19" t="s">
        <v>8</v>
      </c>
      <c r="G4" s="19" t="s">
        <v>7</v>
      </c>
      <c r="H4" s="2"/>
      <c r="I4" s="18" t="s">
        <v>228</v>
      </c>
      <c r="J4" s="19" t="s">
        <v>5</v>
      </c>
      <c r="K4" s="19" t="s">
        <v>6</v>
      </c>
      <c r="L4" s="19" t="s">
        <v>7</v>
      </c>
      <c r="M4" s="19" t="s">
        <v>5</v>
      </c>
      <c r="N4" s="19" t="s">
        <v>8</v>
      </c>
      <c r="O4" s="19" t="s">
        <v>7</v>
      </c>
    </row>
    <row r="5" spans="1:15" ht="12.75">
      <c r="A5" s="20" t="s">
        <v>143</v>
      </c>
      <c r="B5" s="13" t="s">
        <v>160</v>
      </c>
      <c r="C5" s="13">
        <v>0.054</v>
      </c>
      <c r="D5" s="13">
        <v>0.029</v>
      </c>
      <c r="E5" s="13" t="s">
        <v>160</v>
      </c>
      <c r="F5" s="13">
        <v>0.053</v>
      </c>
      <c r="G5" s="13">
        <v>0.025</v>
      </c>
      <c r="H5" s="2"/>
      <c r="I5" s="21" t="s">
        <v>186</v>
      </c>
      <c r="J5" s="13" t="s">
        <v>160</v>
      </c>
      <c r="K5" s="13">
        <v>0.029</v>
      </c>
      <c r="L5" s="13">
        <v>0.016</v>
      </c>
      <c r="M5" s="13" t="s">
        <v>160</v>
      </c>
      <c r="N5" s="13">
        <v>0.047</v>
      </c>
      <c r="O5" s="13">
        <v>0.021</v>
      </c>
    </row>
    <row r="6" spans="1:15" ht="12.75">
      <c r="A6" s="21" t="s">
        <v>187</v>
      </c>
      <c r="B6" s="13" t="s">
        <v>160</v>
      </c>
      <c r="C6" s="13">
        <v>0.058</v>
      </c>
      <c r="D6" s="13">
        <v>0.031</v>
      </c>
      <c r="E6" s="13" t="s">
        <v>160</v>
      </c>
      <c r="F6" s="13">
        <v>0.071</v>
      </c>
      <c r="G6" s="13">
        <v>0.029</v>
      </c>
      <c r="H6" s="2"/>
      <c r="I6" s="21" t="s">
        <v>188</v>
      </c>
      <c r="J6" s="13" t="s">
        <v>160</v>
      </c>
      <c r="K6" s="13">
        <v>0.027</v>
      </c>
      <c r="L6" s="13">
        <v>0.014</v>
      </c>
      <c r="M6" s="13" t="s">
        <v>160</v>
      </c>
      <c r="N6" s="13">
        <v>0.061</v>
      </c>
      <c r="O6" s="13">
        <v>0.022</v>
      </c>
    </row>
    <row r="7" spans="1:15" ht="12.75">
      <c r="A7" s="21" t="s">
        <v>189</v>
      </c>
      <c r="B7" s="13" t="s">
        <v>160</v>
      </c>
      <c r="C7" s="13">
        <v>0.052</v>
      </c>
      <c r="D7" s="13">
        <v>0.027</v>
      </c>
      <c r="E7" s="13" t="s">
        <v>160</v>
      </c>
      <c r="F7" s="13">
        <v>0.061</v>
      </c>
      <c r="G7" s="13">
        <v>0.024</v>
      </c>
      <c r="H7" s="2"/>
      <c r="I7" s="21" t="s">
        <v>17</v>
      </c>
      <c r="J7" s="13" t="s">
        <v>159</v>
      </c>
      <c r="K7" s="13" t="s">
        <v>159</v>
      </c>
      <c r="L7" s="13" t="s">
        <v>159</v>
      </c>
      <c r="M7" s="13" t="s">
        <v>160</v>
      </c>
      <c r="N7" s="13">
        <v>0.047</v>
      </c>
      <c r="O7" s="13">
        <v>0.019</v>
      </c>
    </row>
    <row r="8" spans="1:15" ht="12.75">
      <c r="A8" s="21" t="s">
        <v>190</v>
      </c>
      <c r="B8" s="13" t="s">
        <v>160</v>
      </c>
      <c r="C8" s="13">
        <v>0.053</v>
      </c>
      <c r="D8" s="13">
        <v>0.03</v>
      </c>
      <c r="E8" s="13" t="s">
        <v>160</v>
      </c>
      <c r="F8" s="13">
        <v>0.068</v>
      </c>
      <c r="G8" s="13">
        <v>0.029</v>
      </c>
      <c r="H8" s="2"/>
      <c r="I8" s="21" t="s">
        <v>191</v>
      </c>
      <c r="J8" s="13" t="s">
        <v>160</v>
      </c>
      <c r="K8" s="13">
        <v>0.036</v>
      </c>
      <c r="L8" s="13">
        <v>0.02</v>
      </c>
      <c r="M8" s="13" t="s">
        <v>160</v>
      </c>
      <c r="N8" s="13">
        <v>0.07</v>
      </c>
      <c r="O8" s="13">
        <v>0.036</v>
      </c>
    </row>
    <row r="9" spans="1:15" ht="12.75">
      <c r="A9" s="21" t="s">
        <v>192</v>
      </c>
      <c r="B9" s="13" t="s">
        <v>160</v>
      </c>
      <c r="C9" s="13">
        <v>0.045</v>
      </c>
      <c r="D9" s="13">
        <v>0.025</v>
      </c>
      <c r="E9" s="13" t="s">
        <v>160</v>
      </c>
      <c r="F9" s="13">
        <v>0.058</v>
      </c>
      <c r="G9" s="13">
        <v>0.021</v>
      </c>
      <c r="H9" s="2"/>
      <c r="I9" s="21" t="s">
        <v>193</v>
      </c>
      <c r="J9" s="13" t="s">
        <v>160</v>
      </c>
      <c r="K9" s="13">
        <v>0.045</v>
      </c>
      <c r="L9" s="13">
        <v>0.023</v>
      </c>
      <c r="M9" s="13" t="s">
        <v>160</v>
      </c>
      <c r="N9" s="13">
        <v>0.055</v>
      </c>
      <c r="O9" s="13">
        <v>0.024</v>
      </c>
    </row>
    <row r="10" spans="1:15" ht="12.75">
      <c r="A10" s="21" t="s">
        <v>194</v>
      </c>
      <c r="B10" s="13" t="s">
        <v>160</v>
      </c>
      <c r="C10" s="13">
        <v>0.053</v>
      </c>
      <c r="D10" s="13">
        <v>0.027</v>
      </c>
      <c r="E10" s="13" t="s">
        <v>160</v>
      </c>
      <c r="F10" s="13">
        <v>0.055</v>
      </c>
      <c r="G10" s="13">
        <v>0.024</v>
      </c>
      <c r="H10" s="2"/>
      <c r="I10" s="21" t="s">
        <v>195</v>
      </c>
      <c r="J10" s="13" t="s">
        <v>160</v>
      </c>
      <c r="K10" s="13">
        <v>0.024</v>
      </c>
      <c r="L10" s="13">
        <v>0.013</v>
      </c>
      <c r="M10" s="13" t="s">
        <v>160</v>
      </c>
      <c r="N10" s="13">
        <v>0.05</v>
      </c>
      <c r="O10" s="13">
        <v>0.022</v>
      </c>
    </row>
    <row r="11" spans="1:15" ht="12.75">
      <c r="A11" s="21" t="s">
        <v>196</v>
      </c>
      <c r="B11" s="13" t="s">
        <v>160</v>
      </c>
      <c r="C11" s="13">
        <v>0.051</v>
      </c>
      <c r="D11" s="13">
        <v>0.025</v>
      </c>
      <c r="E11" s="13" t="s">
        <v>160</v>
      </c>
      <c r="F11" s="13">
        <v>0.077</v>
      </c>
      <c r="G11" s="13">
        <v>0.034</v>
      </c>
      <c r="H11" s="2"/>
      <c r="I11" s="21" t="s">
        <v>197</v>
      </c>
      <c r="J11" s="13" t="s">
        <v>160</v>
      </c>
      <c r="K11" s="13">
        <v>0.041</v>
      </c>
      <c r="L11" s="13">
        <v>0.023</v>
      </c>
      <c r="M11" s="13" t="s">
        <v>160</v>
      </c>
      <c r="N11" s="13">
        <v>0.055</v>
      </c>
      <c r="O11" s="13">
        <v>0.023</v>
      </c>
    </row>
    <row r="12" spans="1:15" ht="12.75">
      <c r="A12" s="21" t="s">
        <v>198</v>
      </c>
      <c r="B12" s="13" t="s">
        <v>159</v>
      </c>
      <c r="C12" s="13" t="s">
        <v>159</v>
      </c>
      <c r="D12" s="13" t="s">
        <v>159</v>
      </c>
      <c r="E12" s="13" t="s">
        <v>160</v>
      </c>
      <c r="F12" s="13">
        <v>0.055</v>
      </c>
      <c r="G12" s="13">
        <v>0.022</v>
      </c>
      <c r="H12" s="2"/>
      <c r="I12" s="21" t="s">
        <v>199</v>
      </c>
      <c r="J12" s="13" t="s">
        <v>160</v>
      </c>
      <c r="K12" s="13">
        <v>0.038</v>
      </c>
      <c r="L12" s="13">
        <v>0.021</v>
      </c>
      <c r="M12" s="13" t="s">
        <v>160</v>
      </c>
      <c r="N12" s="13">
        <v>0.057</v>
      </c>
      <c r="O12" s="13">
        <v>0.023</v>
      </c>
    </row>
    <row r="13" spans="1:15" ht="12.75">
      <c r="A13" s="21" t="s">
        <v>200</v>
      </c>
      <c r="B13" s="13" t="s">
        <v>160</v>
      </c>
      <c r="C13" s="13">
        <v>0.052</v>
      </c>
      <c r="D13" s="13">
        <v>0.027</v>
      </c>
      <c r="E13" s="13" t="s">
        <v>160</v>
      </c>
      <c r="F13" s="13">
        <v>0.063</v>
      </c>
      <c r="G13" s="13">
        <v>0.027</v>
      </c>
      <c r="H13" s="2"/>
      <c r="I13" s="21" t="s">
        <v>201</v>
      </c>
      <c r="J13" s="13" t="s">
        <v>160</v>
      </c>
      <c r="K13" s="13">
        <v>0.037</v>
      </c>
      <c r="L13" s="13">
        <v>0.019</v>
      </c>
      <c r="M13" s="13" t="s">
        <v>160</v>
      </c>
      <c r="N13" s="13">
        <v>0.057</v>
      </c>
      <c r="O13" s="13">
        <v>0.024</v>
      </c>
    </row>
    <row r="14" spans="1:15" ht="12.75">
      <c r="A14" s="21" t="s">
        <v>202</v>
      </c>
      <c r="B14" s="13" t="s">
        <v>160</v>
      </c>
      <c r="C14" s="13">
        <v>0.049</v>
      </c>
      <c r="D14" s="13">
        <v>0.028</v>
      </c>
      <c r="E14" s="13" t="s">
        <v>160</v>
      </c>
      <c r="F14" s="13">
        <v>0.063</v>
      </c>
      <c r="G14" s="13">
        <v>0.026</v>
      </c>
      <c r="H14" s="2"/>
      <c r="I14" s="21" t="s">
        <v>203</v>
      </c>
      <c r="J14" s="13" t="s">
        <v>159</v>
      </c>
      <c r="K14" s="13" t="s">
        <v>159</v>
      </c>
      <c r="L14" s="13" t="s">
        <v>159</v>
      </c>
      <c r="M14" s="13" t="s">
        <v>160</v>
      </c>
      <c r="N14" s="13">
        <v>0.055</v>
      </c>
      <c r="O14" s="13">
        <v>0.022</v>
      </c>
    </row>
    <row r="15" spans="1:15" ht="12.75">
      <c r="A15" s="21" t="s">
        <v>204</v>
      </c>
      <c r="B15" s="13" t="s">
        <v>160</v>
      </c>
      <c r="C15" s="13">
        <v>0.047</v>
      </c>
      <c r="D15" s="13">
        <v>0.024</v>
      </c>
      <c r="E15" s="13" t="s">
        <v>160</v>
      </c>
      <c r="F15" s="13">
        <v>0.057</v>
      </c>
      <c r="G15" s="13">
        <v>0.022</v>
      </c>
      <c r="H15" s="2"/>
      <c r="I15" s="21" t="s">
        <v>205</v>
      </c>
      <c r="J15" s="13" t="s">
        <v>160</v>
      </c>
      <c r="K15" s="13">
        <v>0.04</v>
      </c>
      <c r="L15" s="13">
        <v>0.021</v>
      </c>
      <c r="M15" s="13" t="s">
        <v>160</v>
      </c>
      <c r="N15" s="13">
        <v>0.055</v>
      </c>
      <c r="O15" s="13">
        <v>0.021</v>
      </c>
    </row>
    <row r="16" spans="1:15" ht="12.75">
      <c r="A16" s="21" t="s">
        <v>206</v>
      </c>
      <c r="B16" s="13" t="s">
        <v>160</v>
      </c>
      <c r="C16" s="13">
        <v>0.044</v>
      </c>
      <c r="D16" s="13">
        <v>0.022</v>
      </c>
      <c r="E16" s="13" t="s">
        <v>160</v>
      </c>
      <c r="F16" s="13">
        <v>0.058</v>
      </c>
      <c r="G16" s="13">
        <v>0.019</v>
      </c>
      <c r="H16" s="2"/>
      <c r="I16" s="21" t="s">
        <v>207</v>
      </c>
      <c r="J16" s="13" t="s">
        <v>160</v>
      </c>
      <c r="K16" s="13">
        <v>0.038</v>
      </c>
      <c r="L16" s="13">
        <v>0.021</v>
      </c>
      <c r="M16" s="13" t="s">
        <v>160</v>
      </c>
      <c r="N16" s="13">
        <v>0.058</v>
      </c>
      <c r="O16" s="13">
        <v>0.024</v>
      </c>
    </row>
    <row r="17" spans="1:15" ht="12.75">
      <c r="A17" s="21" t="s">
        <v>208</v>
      </c>
      <c r="B17" s="13" t="s">
        <v>160</v>
      </c>
      <c r="C17" s="13">
        <v>0.048</v>
      </c>
      <c r="D17" s="13">
        <v>0.024</v>
      </c>
      <c r="E17" s="13" t="s">
        <v>160</v>
      </c>
      <c r="F17" s="13">
        <v>0.071</v>
      </c>
      <c r="G17" s="13">
        <v>0.032</v>
      </c>
      <c r="H17" s="2"/>
      <c r="I17" s="21" t="s">
        <v>209</v>
      </c>
      <c r="J17" s="13" t="s">
        <v>160</v>
      </c>
      <c r="K17" s="13">
        <v>0.036</v>
      </c>
      <c r="L17" s="13">
        <v>0.023</v>
      </c>
      <c r="M17" s="13" t="s">
        <v>160</v>
      </c>
      <c r="N17" s="13">
        <v>0.054</v>
      </c>
      <c r="O17" s="13">
        <v>0.024</v>
      </c>
    </row>
    <row r="18" spans="1:15" ht="12.75">
      <c r="A18" s="21" t="s">
        <v>210</v>
      </c>
      <c r="B18" s="13" t="s">
        <v>160</v>
      </c>
      <c r="C18" s="13">
        <v>0.043</v>
      </c>
      <c r="D18" s="13">
        <v>0.021</v>
      </c>
      <c r="E18" s="13" t="s">
        <v>160</v>
      </c>
      <c r="F18" s="13">
        <v>0.057</v>
      </c>
      <c r="G18" s="13">
        <v>0.024</v>
      </c>
      <c r="H18" s="2"/>
      <c r="I18" s="21" t="s">
        <v>211</v>
      </c>
      <c r="J18" s="13" t="s">
        <v>160</v>
      </c>
      <c r="K18" s="13">
        <v>0.043</v>
      </c>
      <c r="L18" s="13">
        <v>0.022</v>
      </c>
      <c r="M18" s="13" t="s">
        <v>160</v>
      </c>
      <c r="N18" s="13">
        <v>0.06</v>
      </c>
      <c r="O18" s="13">
        <v>0.026</v>
      </c>
    </row>
    <row r="19" spans="1:15" ht="12.75">
      <c r="A19" s="21" t="s">
        <v>212</v>
      </c>
      <c r="B19" s="13" t="s">
        <v>160</v>
      </c>
      <c r="C19" s="13">
        <v>0.045</v>
      </c>
      <c r="D19" s="13">
        <v>0.023</v>
      </c>
      <c r="E19" s="13" t="s">
        <v>160</v>
      </c>
      <c r="F19" s="13">
        <v>0.081</v>
      </c>
      <c r="G19" s="13">
        <v>0.035</v>
      </c>
      <c r="H19" s="2"/>
      <c r="I19" s="21" t="s">
        <v>213</v>
      </c>
      <c r="J19" s="13" t="s">
        <v>160</v>
      </c>
      <c r="K19" s="13">
        <v>0.036</v>
      </c>
      <c r="L19" s="13">
        <v>0.018</v>
      </c>
      <c r="M19" s="13" t="s">
        <v>160</v>
      </c>
      <c r="N19" s="13">
        <v>0.053</v>
      </c>
      <c r="O19" s="13">
        <v>0.023</v>
      </c>
    </row>
    <row r="20" spans="1:15" ht="12.75">
      <c r="A20" s="21" t="s">
        <v>214</v>
      </c>
      <c r="B20" s="13" t="s">
        <v>160</v>
      </c>
      <c r="C20" s="13">
        <v>0.051</v>
      </c>
      <c r="D20" s="13">
        <v>0.026</v>
      </c>
      <c r="E20" s="13" t="s">
        <v>160</v>
      </c>
      <c r="F20" s="13">
        <v>0.071</v>
      </c>
      <c r="G20" s="13">
        <v>0.025</v>
      </c>
      <c r="H20" s="2"/>
      <c r="I20" s="21" t="s">
        <v>215</v>
      </c>
      <c r="J20" s="13" t="s">
        <v>160</v>
      </c>
      <c r="K20" s="13">
        <v>0.04</v>
      </c>
      <c r="L20" s="13">
        <v>0.021</v>
      </c>
      <c r="M20" s="13" t="s">
        <v>160</v>
      </c>
      <c r="N20" s="13">
        <v>0.054</v>
      </c>
      <c r="O20" s="13">
        <v>0.024</v>
      </c>
    </row>
    <row r="21" spans="1:15" ht="12.75">
      <c r="A21" s="21" t="s">
        <v>216</v>
      </c>
      <c r="B21" s="13" t="s">
        <v>160</v>
      </c>
      <c r="C21" s="13">
        <v>0.052</v>
      </c>
      <c r="D21" s="13">
        <v>0.029</v>
      </c>
      <c r="E21" s="13" t="s">
        <v>160</v>
      </c>
      <c r="F21" s="13">
        <v>0.057</v>
      </c>
      <c r="G21" s="13">
        <v>0.022</v>
      </c>
      <c r="H21" s="2"/>
      <c r="I21" s="21" t="s">
        <v>217</v>
      </c>
      <c r="J21" s="13" t="s">
        <v>160</v>
      </c>
      <c r="K21" s="13">
        <v>0.039</v>
      </c>
      <c r="L21" s="13">
        <v>0.02</v>
      </c>
      <c r="M21" s="13" t="s">
        <v>160</v>
      </c>
      <c r="N21" s="13">
        <v>0.054</v>
      </c>
      <c r="O21" s="13">
        <v>0.024</v>
      </c>
    </row>
    <row r="22" spans="1:15" ht="12.75">
      <c r="A22" s="21" t="s">
        <v>218</v>
      </c>
      <c r="B22" s="13" t="s">
        <v>160</v>
      </c>
      <c r="C22" s="13">
        <v>0.046</v>
      </c>
      <c r="D22" s="13">
        <v>0.023</v>
      </c>
      <c r="E22" s="13" t="s">
        <v>160</v>
      </c>
      <c r="F22" s="13">
        <v>0.082</v>
      </c>
      <c r="G22" s="13">
        <v>0.036</v>
      </c>
      <c r="H22" s="2"/>
      <c r="I22" s="21" t="s">
        <v>219</v>
      </c>
      <c r="J22" s="13" t="s">
        <v>160</v>
      </c>
      <c r="K22" s="13">
        <v>0.04</v>
      </c>
      <c r="L22" s="13">
        <v>0.018</v>
      </c>
      <c r="M22" s="13" t="s">
        <v>160</v>
      </c>
      <c r="N22" s="13">
        <v>0.058</v>
      </c>
      <c r="O22" s="13">
        <v>0.025</v>
      </c>
    </row>
    <row r="23" spans="1:15" ht="12.75">
      <c r="A23" s="21" t="s">
        <v>220</v>
      </c>
      <c r="B23" s="13" t="s">
        <v>160</v>
      </c>
      <c r="C23" s="13">
        <v>0.047</v>
      </c>
      <c r="D23" s="13">
        <v>0.025</v>
      </c>
      <c r="E23" s="13" t="s">
        <v>160</v>
      </c>
      <c r="F23" s="13">
        <v>0.061</v>
      </c>
      <c r="G23" s="13">
        <v>0.025</v>
      </c>
      <c r="H23" s="2"/>
      <c r="I23" s="20" t="s">
        <v>221</v>
      </c>
      <c r="J23" s="13" t="s">
        <v>160</v>
      </c>
      <c r="K23" s="13">
        <v>0.042</v>
      </c>
      <c r="L23" s="13">
        <v>0.022</v>
      </c>
      <c r="M23" s="13" t="s">
        <v>160</v>
      </c>
      <c r="N23" s="13">
        <v>0.082</v>
      </c>
      <c r="O23" s="13">
        <v>0.04</v>
      </c>
    </row>
    <row r="24" spans="1:15" ht="12.75">
      <c r="A24" s="21" t="s">
        <v>222</v>
      </c>
      <c r="B24" s="13" t="s">
        <v>160</v>
      </c>
      <c r="C24" s="13">
        <v>0.046</v>
      </c>
      <c r="D24" s="13">
        <v>0.023</v>
      </c>
      <c r="E24" s="13" t="s">
        <v>160</v>
      </c>
      <c r="F24" s="13">
        <v>0.069</v>
      </c>
      <c r="G24" s="13">
        <v>0.03</v>
      </c>
      <c r="H24" s="2"/>
      <c r="I24" s="21" t="s">
        <v>18</v>
      </c>
      <c r="J24" s="56" t="s">
        <v>223</v>
      </c>
      <c r="K24" s="13"/>
      <c r="L24" s="13">
        <v>0.022</v>
      </c>
      <c r="M24" s="56" t="s">
        <v>224</v>
      </c>
      <c r="N24" s="13"/>
      <c r="O24" s="13">
        <v>0.025</v>
      </c>
    </row>
    <row r="25" spans="1:15" ht="12.75">
      <c r="A25" s="21" t="s">
        <v>225</v>
      </c>
      <c r="B25" s="13" t="s">
        <v>160</v>
      </c>
      <c r="C25" s="13">
        <v>0.051</v>
      </c>
      <c r="D25" s="13">
        <v>0.025</v>
      </c>
      <c r="E25" s="13" t="s">
        <v>160</v>
      </c>
      <c r="F25" s="13">
        <v>0.06</v>
      </c>
      <c r="G25" s="13">
        <v>0.025</v>
      </c>
      <c r="H25" s="2"/>
      <c r="I25" s="22" t="s">
        <v>19</v>
      </c>
      <c r="J25" s="56" t="s">
        <v>226</v>
      </c>
      <c r="K25" s="13"/>
      <c r="L25" s="13">
        <v>0.025</v>
      </c>
      <c r="M25" s="60" t="s">
        <v>230</v>
      </c>
      <c r="N25" s="13"/>
      <c r="O25" s="13">
        <v>0.025</v>
      </c>
    </row>
    <row r="26" spans="1:15" ht="12.75">
      <c r="A26" s="21" t="s">
        <v>9</v>
      </c>
      <c r="B26" s="13" t="s">
        <v>160</v>
      </c>
      <c r="C26" s="13">
        <v>0.05</v>
      </c>
      <c r="D26" s="13">
        <v>0.026</v>
      </c>
      <c r="E26" s="13" t="s">
        <v>160</v>
      </c>
      <c r="F26" s="13">
        <v>0.055</v>
      </c>
      <c r="G26" s="13">
        <v>0.025</v>
      </c>
      <c r="H26" s="2"/>
      <c r="I26" s="2"/>
      <c r="J26" s="2"/>
      <c r="K26" s="2"/>
      <c r="L26" s="2"/>
      <c r="M26" s="2"/>
      <c r="N26" s="2"/>
      <c r="O26" s="2"/>
    </row>
    <row r="27" spans="1:15" ht="12.75">
      <c r="A27" s="21" t="s">
        <v>10</v>
      </c>
      <c r="B27" s="13" t="s">
        <v>160</v>
      </c>
      <c r="C27" s="13">
        <v>0.046</v>
      </c>
      <c r="D27" s="13">
        <v>0.022</v>
      </c>
      <c r="E27" s="13" t="s">
        <v>160</v>
      </c>
      <c r="F27" s="13">
        <v>0.059</v>
      </c>
      <c r="G27" s="13">
        <v>0.026</v>
      </c>
      <c r="H27" s="2"/>
      <c r="I27" s="2"/>
      <c r="J27" s="2"/>
      <c r="K27" s="2"/>
      <c r="L27" s="2"/>
      <c r="M27" s="2"/>
      <c r="N27" s="2"/>
      <c r="O27" s="2"/>
    </row>
    <row r="28" spans="1:15" ht="12.75">
      <c r="A28" s="21" t="s">
        <v>11</v>
      </c>
      <c r="B28" s="13" t="s">
        <v>160</v>
      </c>
      <c r="C28" s="13">
        <v>0.045</v>
      </c>
      <c r="D28" s="13">
        <v>0.022</v>
      </c>
      <c r="E28" s="13" t="s">
        <v>160</v>
      </c>
      <c r="F28" s="13">
        <v>0.057</v>
      </c>
      <c r="G28" s="13">
        <v>0.023</v>
      </c>
      <c r="H28" s="2"/>
      <c r="I28" s="2"/>
      <c r="J28" s="2"/>
      <c r="K28" s="2"/>
      <c r="L28" s="2"/>
      <c r="M28" s="2"/>
      <c r="N28" s="2"/>
      <c r="O28" s="2"/>
    </row>
    <row r="29" spans="1:15" ht="12.75">
      <c r="A29" s="21" t="s">
        <v>12</v>
      </c>
      <c r="B29" s="13" t="s">
        <v>160</v>
      </c>
      <c r="C29" s="13">
        <v>0.046</v>
      </c>
      <c r="D29" s="13">
        <v>0.022</v>
      </c>
      <c r="E29" s="13" t="s">
        <v>160</v>
      </c>
      <c r="F29" s="13">
        <v>0.054</v>
      </c>
      <c r="G29" s="13">
        <v>0.021</v>
      </c>
      <c r="H29" s="2"/>
      <c r="I29" s="2"/>
      <c r="J29" s="2"/>
      <c r="K29" s="2"/>
      <c r="L29" s="2"/>
      <c r="M29" s="2"/>
      <c r="N29" s="2"/>
      <c r="O29" s="2"/>
    </row>
    <row r="30" spans="1:15" ht="12.75">
      <c r="A30" s="21" t="s">
        <v>13</v>
      </c>
      <c r="B30" s="13" t="s">
        <v>160</v>
      </c>
      <c r="C30" s="13">
        <v>0.051</v>
      </c>
      <c r="D30" s="13">
        <v>0.024</v>
      </c>
      <c r="E30" s="13" t="s">
        <v>160</v>
      </c>
      <c r="F30" s="13">
        <v>0.062</v>
      </c>
      <c r="G30" s="13">
        <v>0.027</v>
      </c>
      <c r="H30" s="2"/>
      <c r="I30" s="2"/>
      <c r="J30" s="2"/>
      <c r="K30" s="2"/>
      <c r="L30" s="2"/>
      <c r="M30" s="2"/>
      <c r="N30" s="2"/>
      <c r="O30" s="2"/>
    </row>
    <row r="31" spans="1:15" ht="12.75">
      <c r="A31" s="21" t="s">
        <v>14</v>
      </c>
      <c r="B31" s="13" t="s">
        <v>160</v>
      </c>
      <c r="C31" s="13">
        <v>0.05</v>
      </c>
      <c r="D31" s="13">
        <v>0.025</v>
      </c>
      <c r="E31" s="13" t="s">
        <v>160</v>
      </c>
      <c r="F31" s="13">
        <v>0.052</v>
      </c>
      <c r="G31" s="13">
        <v>0.023</v>
      </c>
      <c r="H31" s="2"/>
      <c r="I31" s="2"/>
      <c r="J31" s="2"/>
      <c r="K31" s="2"/>
      <c r="L31" s="2"/>
      <c r="M31" s="2"/>
      <c r="N31" s="2"/>
      <c r="O31" s="2"/>
    </row>
    <row r="32" spans="1:15" ht="12.75">
      <c r="A32" s="21" t="s">
        <v>15</v>
      </c>
      <c r="B32" s="56" t="s">
        <v>16</v>
      </c>
      <c r="C32" s="13"/>
      <c r="D32" s="13">
        <v>0.025</v>
      </c>
      <c r="E32" s="56" t="s">
        <v>229</v>
      </c>
      <c r="F32" s="13"/>
      <c r="G32" s="13">
        <v>0.026</v>
      </c>
      <c r="H32" s="2"/>
      <c r="I32" s="2"/>
      <c r="J32" s="2"/>
      <c r="K32" s="2"/>
      <c r="L32" s="2"/>
      <c r="M32" s="2"/>
      <c r="N32" s="2"/>
      <c r="O32" s="2"/>
    </row>
    <row r="33" spans="1:15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>
      <c r="A34" s="17" t="s">
        <v>176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>
      <c r="A35" s="17" t="s">
        <v>227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</sheetData>
  <sheetProtection/>
  <mergeCells count="4">
    <mergeCell ref="B3:D3"/>
    <mergeCell ref="E3:G3"/>
    <mergeCell ref="J3:L3"/>
    <mergeCell ref="M3:O3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3.25390625" style="2" customWidth="1"/>
    <col min="2" max="7" width="7.00390625" style="2" customWidth="1"/>
    <col min="8" max="8" width="3.50390625" style="2" customWidth="1"/>
    <col min="9" max="16384" width="9.00390625" style="2" customWidth="1"/>
  </cols>
  <sheetData>
    <row r="1" s="1" customFormat="1" ht="13.5">
      <c r="A1" s="1" t="s">
        <v>170</v>
      </c>
    </row>
    <row r="2" spans="1:9" ht="13.5">
      <c r="A2" s="91"/>
      <c r="B2" s="83" t="s">
        <v>3</v>
      </c>
      <c r="C2" s="83"/>
      <c r="D2" s="83"/>
      <c r="E2" s="84" t="s">
        <v>4</v>
      </c>
      <c r="F2" s="84"/>
      <c r="G2" s="84"/>
      <c r="I2" s="1"/>
    </row>
    <row r="3" spans="1:9" ht="13.5">
      <c r="A3" s="91"/>
      <c r="B3" s="19" t="s">
        <v>5</v>
      </c>
      <c r="C3" s="19" t="s">
        <v>6</v>
      </c>
      <c r="D3" s="19" t="s">
        <v>7</v>
      </c>
      <c r="E3" s="19" t="s">
        <v>5</v>
      </c>
      <c r="F3" s="19" t="s">
        <v>8</v>
      </c>
      <c r="G3" s="19" t="s">
        <v>7</v>
      </c>
      <c r="I3" s="1"/>
    </row>
    <row r="4" spans="1:9" ht="13.5">
      <c r="A4" s="23" t="s">
        <v>21</v>
      </c>
      <c r="B4" s="24" t="s">
        <v>160</v>
      </c>
      <c r="C4" s="13">
        <v>0.059</v>
      </c>
      <c r="D4" s="13">
        <v>0.038</v>
      </c>
      <c r="E4" s="24" t="s">
        <v>160</v>
      </c>
      <c r="F4" s="25">
        <v>0.08</v>
      </c>
      <c r="G4" s="13">
        <v>0.036</v>
      </c>
      <c r="I4" s="1"/>
    </row>
    <row r="5" spans="1:9" ht="13.5">
      <c r="A5" s="13" t="s">
        <v>22</v>
      </c>
      <c r="B5" s="24" t="s">
        <v>161</v>
      </c>
      <c r="C5" s="13">
        <v>0.063</v>
      </c>
      <c r="D5" s="13">
        <v>0.04</v>
      </c>
      <c r="E5" s="24" t="s">
        <v>160</v>
      </c>
      <c r="F5" s="13">
        <v>0.071</v>
      </c>
      <c r="G5" s="13">
        <v>0.034</v>
      </c>
      <c r="I5" s="1"/>
    </row>
    <row r="6" spans="1:7" ht="12">
      <c r="A6" s="13" t="s">
        <v>23</v>
      </c>
      <c r="B6" s="24" t="s">
        <v>161</v>
      </c>
      <c r="C6" s="13">
        <v>0.061</v>
      </c>
      <c r="D6" s="13">
        <v>0.035</v>
      </c>
      <c r="E6" s="24" t="s">
        <v>160</v>
      </c>
      <c r="F6" s="13">
        <v>0.069</v>
      </c>
      <c r="G6" s="13">
        <v>0.031</v>
      </c>
    </row>
    <row r="7" spans="1:7" ht="12">
      <c r="A7" s="13" t="s">
        <v>24</v>
      </c>
      <c r="B7" s="24" t="s">
        <v>160</v>
      </c>
      <c r="C7" s="13">
        <v>0.053</v>
      </c>
      <c r="D7" s="13">
        <v>0.029</v>
      </c>
      <c r="E7" s="24" t="s">
        <v>160</v>
      </c>
      <c r="F7" s="13">
        <v>0.076</v>
      </c>
      <c r="G7" s="13">
        <v>0.031</v>
      </c>
    </row>
    <row r="8" spans="1:7" ht="12">
      <c r="A8" s="13" t="s">
        <v>25</v>
      </c>
      <c r="B8" s="24" t="s">
        <v>160</v>
      </c>
      <c r="C8" s="25">
        <v>0.055</v>
      </c>
      <c r="D8" s="13">
        <v>0.034</v>
      </c>
      <c r="E8" s="24" t="s">
        <v>160</v>
      </c>
      <c r="F8" s="13">
        <v>0.068</v>
      </c>
      <c r="G8" s="13">
        <v>0.032</v>
      </c>
    </row>
    <row r="9" spans="1:7" ht="12">
      <c r="A9" s="13" t="s">
        <v>26</v>
      </c>
      <c r="B9" s="24" t="s">
        <v>160</v>
      </c>
      <c r="C9" s="13">
        <v>0.059</v>
      </c>
      <c r="D9" s="13">
        <v>0.037</v>
      </c>
      <c r="E9" s="24" t="s">
        <v>160</v>
      </c>
      <c r="F9" s="13">
        <v>0.068</v>
      </c>
      <c r="G9" s="13">
        <v>0.03</v>
      </c>
    </row>
    <row r="10" spans="1:7" ht="12">
      <c r="A10" s="13" t="s">
        <v>27</v>
      </c>
      <c r="B10" s="24" t="s">
        <v>160</v>
      </c>
      <c r="C10" s="13">
        <v>0.059</v>
      </c>
      <c r="D10" s="13">
        <v>0.033</v>
      </c>
      <c r="E10" s="24" t="s">
        <v>160</v>
      </c>
      <c r="F10" s="13">
        <v>0.078</v>
      </c>
      <c r="G10" s="13">
        <v>0.034</v>
      </c>
    </row>
    <row r="11" spans="1:7" ht="12">
      <c r="A11" s="13" t="s">
        <v>28</v>
      </c>
      <c r="B11" s="24" t="s">
        <v>160</v>
      </c>
      <c r="C11" s="13">
        <v>0.059</v>
      </c>
      <c r="D11" s="13">
        <v>0.036</v>
      </c>
      <c r="E11" s="24" t="s">
        <v>160</v>
      </c>
      <c r="F11" s="13">
        <v>0.067</v>
      </c>
      <c r="G11" s="13">
        <v>0.024</v>
      </c>
    </row>
    <row r="12" spans="1:7" ht="12">
      <c r="A12" s="13" t="s">
        <v>29</v>
      </c>
      <c r="B12" s="24" t="s">
        <v>161</v>
      </c>
      <c r="C12" s="13">
        <v>0.069</v>
      </c>
      <c r="D12" s="13">
        <v>0.041</v>
      </c>
      <c r="E12" s="24" t="s">
        <v>160</v>
      </c>
      <c r="F12" s="13">
        <v>0.065</v>
      </c>
      <c r="G12" s="13">
        <v>0.029</v>
      </c>
    </row>
    <row r="13" spans="1:7" ht="12">
      <c r="A13" s="13" t="s">
        <v>30</v>
      </c>
      <c r="B13" s="24" t="s">
        <v>160</v>
      </c>
      <c r="C13" s="13">
        <v>0.06</v>
      </c>
      <c r="D13" s="13">
        <v>0.037</v>
      </c>
      <c r="E13" s="24" t="s">
        <v>160</v>
      </c>
      <c r="F13" s="13">
        <v>0.065</v>
      </c>
      <c r="G13" s="13">
        <v>0.029</v>
      </c>
    </row>
    <row r="14" spans="1:9" ht="12">
      <c r="A14" s="13" t="s">
        <v>31</v>
      </c>
      <c r="B14" s="24" t="s">
        <v>161</v>
      </c>
      <c r="C14" s="13">
        <v>0.064</v>
      </c>
      <c r="D14" s="13">
        <v>0.041</v>
      </c>
      <c r="E14" s="24" t="s">
        <v>160</v>
      </c>
      <c r="F14" s="25">
        <v>0.071</v>
      </c>
      <c r="G14" s="13">
        <v>0.034</v>
      </c>
      <c r="I14" s="2" t="s">
        <v>272</v>
      </c>
    </row>
    <row r="15" spans="1:9" ht="12">
      <c r="A15" s="13" t="s">
        <v>32</v>
      </c>
      <c r="B15" s="24" t="s">
        <v>161</v>
      </c>
      <c r="C15" s="13">
        <v>0.062</v>
      </c>
      <c r="D15" s="13">
        <v>0.036</v>
      </c>
      <c r="E15" s="24" t="s">
        <v>160</v>
      </c>
      <c r="F15" s="13">
        <v>0.08</v>
      </c>
      <c r="G15" s="13">
        <v>0.036</v>
      </c>
      <c r="I15" s="17" t="s">
        <v>33</v>
      </c>
    </row>
    <row r="16" spans="1:9" ht="12">
      <c r="A16" s="13" t="s">
        <v>34</v>
      </c>
      <c r="B16" s="24" t="s">
        <v>161</v>
      </c>
      <c r="C16" s="13">
        <v>0.073</v>
      </c>
      <c r="D16" s="13">
        <v>0.047</v>
      </c>
      <c r="E16" s="24" t="s">
        <v>160</v>
      </c>
      <c r="F16" s="13">
        <v>0.075</v>
      </c>
      <c r="G16" s="13">
        <v>0.034</v>
      </c>
      <c r="I16" s="2" t="s">
        <v>35</v>
      </c>
    </row>
    <row r="17" spans="1:9" ht="12">
      <c r="A17" s="13" t="s">
        <v>36</v>
      </c>
      <c r="B17" s="24" t="s">
        <v>160</v>
      </c>
      <c r="C17" s="13">
        <v>0.051</v>
      </c>
      <c r="D17" s="13">
        <v>0.028</v>
      </c>
      <c r="E17" s="24" t="s">
        <v>160</v>
      </c>
      <c r="F17" s="13">
        <v>0.059</v>
      </c>
      <c r="G17" s="13">
        <v>0.023</v>
      </c>
      <c r="I17" s="2" t="s">
        <v>37</v>
      </c>
    </row>
    <row r="18" spans="1:9" ht="12">
      <c r="A18" s="13" t="s">
        <v>38</v>
      </c>
      <c r="B18" s="24" t="s">
        <v>160</v>
      </c>
      <c r="C18" s="13">
        <v>0.051</v>
      </c>
      <c r="D18" s="13">
        <v>0.03</v>
      </c>
      <c r="E18" s="24" t="s">
        <v>160</v>
      </c>
      <c r="F18" s="13">
        <v>0.068</v>
      </c>
      <c r="G18" s="13">
        <v>0.03</v>
      </c>
      <c r="I18" s="2" t="s">
        <v>70</v>
      </c>
    </row>
    <row r="19" spans="1:7" ht="12">
      <c r="A19" s="13" t="s">
        <v>39</v>
      </c>
      <c r="B19" s="24" t="s">
        <v>161</v>
      </c>
      <c r="C19" s="13">
        <v>0.072</v>
      </c>
      <c r="D19" s="13">
        <v>0.047</v>
      </c>
      <c r="E19" s="24" t="s">
        <v>160</v>
      </c>
      <c r="F19" s="13">
        <v>0.07</v>
      </c>
      <c r="G19" s="25">
        <v>0.033</v>
      </c>
    </row>
    <row r="20" spans="1:9" ht="12">
      <c r="A20" s="13" t="s">
        <v>40</v>
      </c>
      <c r="B20" s="24" t="s">
        <v>160</v>
      </c>
      <c r="C20" s="13">
        <v>0.058</v>
      </c>
      <c r="D20" s="13">
        <v>0.038</v>
      </c>
      <c r="E20" s="24" t="s">
        <v>160</v>
      </c>
      <c r="F20" s="13">
        <v>0.067</v>
      </c>
      <c r="G20" s="25">
        <v>0.03</v>
      </c>
      <c r="I20" s="17" t="s">
        <v>41</v>
      </c>
    </row>
    <row r="21" spans="1:9" ht="12">
      <c r="A21" s="13" t="s">
        <v>42</v>
      </c>
      <c r="B21" s="24" t="s">
        <v>160</v>
      </c>
      <c r="C21" s="13">
        <v>0.058</v>
      </c>
      <c r="D21" s="13">
        <v>0.035</v>
      </c>
      <c r="E21" s="24" t="s">
        <v>160</v>
      </c>
      <c r="F21" s="13">
        <v>0.066</v>
      </c>
      <c r="G21" s="25">
        <v>0.029</v>
      </c>
      <c r="I21" s="2" t="s">
        <v>43</v>
      </c>
    </row>
    <row r="22" spans="1:9" ht="12">
      <c r="A22" s="13" t="s">
        <v>44</v>
      </c>
      <c r="B22" s="24" t="s">
        <v>160</v>
      </c>
      <c r="C22" s="13">
        <v>0.05</v>
      </c>
      <c r="D22" s="13">
        <v>0.025</v>
      </c>
      <c r="E22" s="24" t="s">
        <v>160</v>
      </c>
      <c r="F22" s="13">
        <v>0.06</v>
      </c>
      <c r="G22" s="25">
        <v>0.029</v>
      </c>
      <c r="I22" s="2" t="s">
        <v>45</v>
      </c>
    </row>
    <row r="23" spans="1:9" ht="12">
      <c r="A23" s="13" t="s">
        <v>46</v>
      </c>
      <c r="B23" s="24" t="s">
        <v>160</v>
      </c>
      <c r="C23" s="13">
        <v>0.052</v>
      </c>
      <c r="D23" s="13">
        <v>0.032</v>
      </c>
      <c r="E23" s="24" t="s">
        <v>160</v>
      </c>
      <c r="F23" s="13">
        <v>0.06</v>
      </c>
      <c r="G23" s="13">
        <v>0.027</v>
      </c>
      <c r="I23" s="2" t="s">
        <v>146</v>
      </c>
    </row>
    <row r="24" spans="1:9" ht="12">
      <c r="A24" s="13" t="s">
        <v>47</v>
      </c>
      <c r="B24" s="24" t="s">
        <v>160</v>
      </c>
      <c r="C24" s="13">
        <v>0.055</v>
      </c>
      <c r="D24" s="13">
        <v>0.031</v>
      </c>
      <c r="E24" s="24" t="s">
        <v>160</v>
      </c>
      <c r="F24" s="13">
        <v>0.064</v>
      </c>
      <c r="G24" s="13">
        <v>0.024</v>
      </c>
      <c r="I24" s="2" t="s">
        <v>144</v>
      </c>
    </row>
    <row r="25" spans="1:9" ht="12">
      <c r="A25" s="13" t="s">
        <v>48</v>
      </c>
      <c r="B25" s="24" t="s">
        <v>160</v>
      </c>
      <c r="C25" s="13">
        <v>0.058</v>
      </c>
      <c r="D25" s="13">
        <v>0.033</v>
      </c>
      <c r="E25" s="24" t="s">
        <v>160</v>
      </c>
      <c r="F25" s="13">
        <v>0.067</v>
      </c>
      <c r="G25" s="13">
        <v>0.025</v>
      </c>
      <c r="I25" s="2" t="s">
        <v>145</v>
      </c>
    </row>
    <row r="26" spans="1:9" ht="12">
      <c r="A26" s="13" t="s">
        <v>49</v>
      </c>
      <c r="B26" s="24" t="s">
        <v>161</v>
      </c>
      <c r="C26" s="13">
        <v>0.071</v>
      </c>
      <c r="D26" s="25">
        <v>0.047</v>
      </c>
      <c r="E26" s="24" t="s">
        <v>160</v>
      </c>
      <c r="F26" s="13">
        <v>0.07</v>
      </c>
      <c r="G26" s="13">
        <v>0.03</v>
      </c>
      <c r="I26" s="2" t="s">
        <v>50</v>
      </c>
    </row>
    <row r="27" spans="1:9" ht="12">
      <c r="A27" s="13" t="s">
        <v>51</v>
      </c>
      <c r="B27" s="24" t="s">
        <v>161</v>
      </c>
      <c r="C27" s="13">
        <v>0.067</v>
      </c>
      <c r="D27" s="13">
        <v>0.039</v>
      </c>
      <c r="E27" s="24" t="s">
        <v>160</v>
      </c>
      <c r="F27" s="13">
        <v>0.069</v>
      </c>
      <c r="G27" s="25">
        <v>0.031</v>
      </c>
      <c r="I27" s="2" t="s">
        <v>147</v>
      </c>
    </row>
    <row r="28" spans="1:7" ht="12">
      <c r="A28" s="13" t="s">
        <v>52</v>
      </c>
      <c r="B28" s="24" t="s">
        <v>160</v>
      </c>
      <c r="C28" s="13">
        <v>0.059</v>
      </c>
      <c r="D28" s="13">
        <v>0.034</v>
      </c>
      <c r="E28" s="24" t="s">
        <v>160</v>
      </c>
      <c r="F28" s="13">
        <v>0.066</v>
      </c>
      <c r="G28" s="13">
        <v>0.032</v>
      </c>
    </row>
    <row r="29" spans="1:9" ht="12">
      <c r="A29" s="13" t="s">
        <v>53</v>
      </c>
      <c r="B29" s="85" t="s">
        <v>231</v>
      </c>
      <c r="C29" s="86"/>
      <c r="D29" s="13">
        <v>0.036</v>
      </c>
      <c r="E29" s="92" t="s">
        <v>232</v>
      </c>
      <c r="F29" s="93"/>
      <c r="G29" s="13">
        <v>0.03</v>
      </c>
      <c r="I29" s="2" t="s">
        <v>54</v>
      </c>
    </row>
    <row r="30" spans="1:9" ht="12">
      <c r="A30" s="13" t="s">
        <v>55</v>
      </c>
      <c r="B30" s="24" t="s">
        <v>160</v>
      </c>
      <c r="C30" s="25">
        <v>0.038</v>
      </c>
      <c r="D30" s="13">
        <v>0.023</v>
      </c>
      <c r="E30" s="24" t="s">
        <v>160</v>
      </c>
      <c r="F30" s="13">
        <v>0.053</v>
      </c>
      <c r="G30" s="13">
        <v>0.022</v>
      </c>
      <c r="I30" s="2" t="s">
        <v>56</v>
      </c>
    </row>
    <row r="31" spans="1:9" ht="12">
      <c r="A31" s="13" t="s">
        <v>57</v>
      </c>
      <c r="B31" s="24" t="s">
        <v>160</v>
      </c>
      <c r="C31" s="13">
        <v>0.047</v>
      </c>
      <c r="D31" s="13">
        <v>0.026</v>
      </c>
      <c r="E31" s="24" t="s">
        <v>160</v>
      </c>
      <c r="F31" s="25">
        <v>0.064</v>
      </c>
      <c r="G31" s="13">
        <v>0.027</v>
      </c>
      <c r="I31" s="2" t="s">
        <v>148</v>
      </c>
    </row>
    <row r="32" spans="1:9" ht="12">
      <c r="A32" s="13" t="s">
        <v>58</v>
      </c>
      <c r="B32" s="24" t="s">
        <v>160</v>
      </c>
      <c r="C32" s="25">
        <v>0.049</v>
      </c>
      <c r="D32" s="13">
        <v>0.029</v>
      </c>
      <c r="E32" s="24" t="s">
        <v>160</v>
      </c>
      <c r="F32" s="13">
        <v>0.07</v>
      </c>
      <c r="G32" s="13">
        <v>0.027</v>
      </c>
      <c r="I32" s="2" t="s">
        <v>144</v>
      </c>
    </row>
    <row r="33" spans="1:9" ht="12">
      <c r="A33" s="13" t="s">
        <v>59</v>
      </c>
      <c r="B33" s="24" t="s">
        <v>160</v>
      </c>
      <c r="C33" s="13">
        <v>0.038</v>
      </c>
      <c r="D33" s="13">
        <v>0.023</v>
      </c>
      <c r="E33" s="24" t="s">
        <v>160</v>
      </c>
      <c r="F33" s="13">
        <v>0.056</v>
      </c>
      <c r="G33" s="13">
        <v>0.023</v>
      </c>
      <c r="I33" s="2" t="s">
        <v>60</v>
      </c>
    </row>
    <row r="34" spans="1:9" ht="12">
      <c r="A34" s="13" t="s">
        <v>61</v>
      </c>
      <c r="B34" s="24" t="s">
        <v>160</v>
      </c>
      <c r="C34" s="13">
        <v>0.048</v>
      </c>
      <c r="D34" s="13">
        <v>0.031</v>
      </c>
      <c r="E34" s="24" t="s">
        <v>160</v>
      </c>
      <c r="F34" s="13">
        <v>0.066</v>
      </c>
      <c r="G34" s="25">
        <v>0.03</v>
      </c>
      <c r="I34" s="2" t="s">
        <v>149</v>
      </c>
    </row>
    <row r="35" spans="1:9" ht="12">
      <c r="A35" s="13" t="s">
        <v>62</v>
      </c>
      <c r="B35" s="24" t="s">
        <v>160</v>
      </c>
      <c r="C35" s="13">
        <v>0.045</v>
      </c>
      <c r="D35" s="13">
        <v>0.03</v>
      </c>
      <c r="E35" s="24" t="s">
        <v>160</v>
      </c>
      <c r="F35" s="13">
        <v>0.068</v>
      </c>
      <c r="G35" s="13">
        <v>0.03</v>
      </c>
      <c r="I35" s="2" t="s">
        <v>63</v>
      </c>
    </row>
    <row r="36" spans="1:9" ht="12">
      <c r="A36" s="13" t="s">
        <v>64</v>
      </c>
      <c r="B36" s="24" t="s">
        <v>160</v>
      </c>
      <c r="C36" s="13">
        <v>0.049</v>
      </c>
      <c r="D36" s="13">
        <v>0.031</v>
      </c>
      <c r="E36" s="24" t="s">
        <v>160</v>
      </c>
      <c r="F36" s="13">
        <v>0.065</v>
      </c>
      <c r="G36" s="13">
        <v>0.026</v>
      </c>
      <c r="I36" s="2" t="s">
        <v>65</v>
      </c>
    </row>
    <row r="37" spans="1:7" ht="12">
      <c r="A37" s="13" t="s">
        <v>66</v>
      </c>
      <c r="B37" s="24" t="s">
        <v>160</v>
      </c>
      <c r="C37" s="13">
        <v>0.05</v>
      </c>
      <c r="D37" s="13">
        <v>0.032</v>
      </c>
      <c r="E37" s="24" t="s">
        <v>160</v>
      </c>
      <c r="F37" s="13">
        <v>0.068</v>
      </c>
      <c r="G37" s="13">
        <v>0.031</v>
      </c>
    </row>
    <row r="38" spans="1:9" ht="12">
      <c r="A38" s="13" t="s">
        <v>67</v>
      </c>
      <c r="B38" s="24" t="s">
        <v>160</v>
      </c>
      <c r="C38" s="13">
        <v>0.047</v>
      </c>
      <c r="D38" s="13">
        <v>0.028</v>
      </c>
      <c r="E38" s="24" t="s">
        <v>160</v>
      </c>
      <c r="F38" s="13">
        <v>0.071</v>
      </c>
      <c r="G38" s="13">
        <v>0.035</v>
      </c>
      <c r="I38" s="2" t="s">
        <v>68</v>
      </c>
    </row>
    <row r="39" spans="1:7" ht="12">
      <c r="A39" s="13" t="s">
        <v>69</v>
      </c>
      <c r="B39" s="85" t="s">
        <v>233</v>
      </c>
      <c r="C39" s="86"/>
      <c r="D39" s="13">
        <v>0.028</v>
      </c>
      <c r="E39" s="85" t="s">
        <v>233</v>
      </c>
      <c r="F39" s="86"/>
      <c r="G39" s="13">
        <v>0.028</v>
      </c>
    </row>
    <row r="40" spans="1:7" ht="12">
      <c r="A40" s="22" t="s">
        <v>19</v>
      </c>
      <c r="B40" s="87" t="s">
        <v>234</v>
      </c>
      <c r="C40" s="88"/>
      <c r="D40" s="13">
        <v>0.034</v>
      </c>
      <c r="E40" s="89" t="s">
        <v>235</v>
      </c>
      <c r="F40" s="90"/>
      <c r="G40" s="13">
        <v>0.03</v>
      </c>
    </row>
  </sheetData>
  <sheetProtection/>
  <mergeCells count="9">
    <mergeCell ref="B39:C39"/>
    <mergeCell ref="E39:F39"/>
    <mergeCell ref="B40:C40"/>
    <mergeCell ref="E40:F40"/>
    <mergeCell ref="A2:A3"/>
    <mergeCell ref="B2:D2"/>
    <mergeCell ref="E2:G2"/>
    <mergeCell ref="B29:C29"/>
    <mergeCell ref="E29:F29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5.25390625" style="0" customWidth="1"/>
    <col min="3" max="3" width="13.625" style="0" customWidth="1"/>
    <col min="6" max="6" width="13.875" style="0" customWidth="1"/>
    <col min="7" max="7" width="8.50390625" style="0" customWidth="1"/>
    <col min="8" max="8" width="15.625" style="0" customWidth="1"/>
    <col min="9" max="9" width="7.625" style="0" customWidth="1"/>
  </cols>
  <sheetData>
    <row r="1" ht="12.75">
      <c r="A1" s="62" t="s">
        <v>95</v>
      </c>
    </row>
    <row r="2" spans="1:9" ht="12.75">
      <c r="A2" s="27" t="s">
        <v>239</v>
      </c>
      <c r="B2" s="26"/>
      <c r="C2" s="26"/>
      <c r="D2" s="26"/>
      <c r="E2" s="26"/>
      <c r="H2" s="94" t="s">
        <v>162</v>
      </c>
      <c r="I2" s="94"/>
    </row>
    <row r="3" spans="1:5" ht="12.75">
      <c r="A3" s="26"/>
      <c r="B3" s="26"/>
      <c r="C3" s="26"/>
      <c r="D3" s="26"/>
      <c r="E3" s="26"/>
    </row>
    <row r="4" spans="1:7" ht="12.75">
      <c r="A4" s="28" t="s">
        <v>241</v>
      </c>
      <c r="B4" s="28" t="s">
        <v>71</v>
      </c>
      <c r="C4" s="28"/>
      <c r="D4" s="29"/>
      <c r="E4" s="28" t="s">
        <v>89</v>
      </c>
      <c r="F4" s="28" t="s">
        <v>254</v>
      </c>
      <c r="G4" s="28"/>
    </row>
    <row r="5" spans="1:7" ht="12.75">
      <c r="A5" s="28"/>
      <c r="B5" s="28" t="s">
        <v>72</v>
      </c>
      <c r="C5" s="28">
        <v>0.051</v>
      </c>
      <c r="D5" s="29"/>
      <c r="E5" s="28"/>
      <c r="F5" s="28" t="s">
        <v>72</v>
      </c>
      <c r="G5" s="28">
        <v>0.05</v>
      </c>
    </row>
    <row r="6" spans="1:7" ht="12.75">
      <c r="A6" s="28" t="s">
        <v>80</v>
      </c>
      <c r="B6" s="28" t="s">
        <v>240</v>
      </c>
      <c r="C6" s="28"/>
      <c r="D6" s="29"/>
      <c r="E6" s="28" t="s">
        <v>90</v>
      </c>
      <c r="F6" s="28" t="s">
        <v>255</v>
      </c>
      <c r="G6" s="28"/>
    </row>
    <row r="7" spans="1:7" ht="12.75">
      <c r="A7" s="28"/>
      <c r="B7" s="28" t="s">
        <v>72</v>
      </c>
      <c r="C7" s="28">
        <v>0.052</v>
      </c>
      <c r="D7" s="29"/>
      <c r="E7" s="28"/>
      <c r="F7" s="28" t="s">
        <v>72</v>
      </c>
      <c r="G7" s="28">
        <v>0.019</v>
      </c>
    </row>
    <row r="8" spans="1:7" ht="12.75">
      <c r="A8" s="28" t="s">
        <v>81</v>
      </c>
      <c r="B8" s="28" t="s">
        <v>243</v>
      </c>
      <c r="C8" s="28"/>
      <c r="D8" s="29"/>
      <c r="E8" s="28" t="s">
        <v>256</v>
      </c>
      <c r="F8" s="28" t="s">
        <v>71</v>
      </c>
      <c r="G8" s="28"/>
    </row>
    <row r="9" spans="1:7" ht="12.75">
      <c r="A9" s="28"/>
      <c r="B9" s="28" t="s">
        <v>72</v>
      </c>
      <c r="C9" s="28">
        <v>0.034</v>
      </c>
      <c r="D9" s="29"/>
      <c r="E9" s="28"/>
      <c r="F9" s="28" t="s">
        <v>72</v>
      </c>
      <c r="G9" s="28">
        <v>0.083</v>
      </c>
    </row>
    <row r="10" spans="1:7" ht="12.75">
      <c r="A10" s="28" t="s">
        <v>247</v>
      </c>
      <c r="B10" s="28" t="s">
        <v>73</v>
      </c>
      <c r="C10" s="28"/>
      <c r="D10" s="29"/>
      <c r="E10" s="28" t="s">
        <v>257</v>
      </c>
      <c r="F10" s="28"/>
      <c r="G10" s="28"/>
    </row>
    <row r="11" spans="1:7" ht="12.75">
      <c r="A11" s="28"/>
      <c r="B11" s="28" t="s">
        <v>72</v>
      </c>
      <c r="C11" s="28">
        <v>0.042</v>
      </c>
      <c r="D11" s="29"/>
      <c r="E11" s="28"/>
      <c r="F11" s="28"/>
      <c r="G11" s="28"/>
    </row>
    <row r="12" spans="1:7" ht="12.75">
      <c r="A12" s="28" t="s">
        <v>82</v>
      </c>
      <c r="B12" s="28" t="s">
        <v>244</v>
      </c>
      <c r="C12" s="28"/>
      <c r="D12" s="29"/>
      <c r="E12" s="28" t="s">
        <v>91</v>
      </c>
      <c r="F12" s="28" t="s">
        <v>76</v>
      </c>
      <c r="G12" s="28"/>
    </row>
    <row r="13" spans="1:7" ht="12.75">
      <c r="A13" s="28"/>
      <c r="B13" s="28" t="s">
        <v>72</v>
      </c>
      <c r="C13" s="28">
        <v>0.012</v>
      </c>
      <c r="D13" s="29"/>
      <c r="E13" s="28"/>
      <c r="F13" s="28" t="s">
        <v>72</v>
      </c>
      <c r="G13" s="28">
        <v>0.092</v>
      </c>
    </row>
    <row r="14" spans="1:7" ht="12.75">
      <c r="A14" s="28" t="s">
        <v>83</v>
      </c>
      <c r="B14" s="28" t="s">
        <v>245</v>
      </c>
      <c r="C14" s="28"/>
      <c r="D14" s="29"/>
      <c r="E14" s="28" t="s">
        <v>77</v>
      </c>
      <c r="F14" s="28" t="s">
        <v>258</v>
      </c>
      <c r="G14" s="28"/>
    </row>
    <row r="15" spans="1:7" ht="12.75">
      <c r="A15" s="28"/>
      <c r="B15" s="28" t="s">
        <v>72</v>
      </c>
      <c r="C15" s="28">
        <v>0.054</v>
      </c>
      <c r="D15" s="29"/>
      <c r="E15" s="28" t="s">
        <v>78</v>
      </c>
      <c r="F15" s="28" t="s">
        <v>79</v>
      </c>
      <c r="G15" s="28">
        <v>0.068</v>
      </c>
    </row>
    <row r="16" spans="1:7" ht="12.75">
      <c r="A16" s="28" t="s">
        <v>84</v>
      </c>
      <c r="B16" s="28" t="s">
        <v>246</v>
      </c>
      <c r="C16" s="28"/>
      <c r="D16" s="29"/>
      <c r="E16" s="28" t="s">
        <v>92</v>
      </c>
      <c r="F16" s="28" t="s">
        <v>259</v>
      </c>
      <c r="G16" s="28"/>
    </row>
    <row r="17" spans="1:7" ht="12.75">
      <c r="A17" s="28"/>
      <c r="B17" s="28" t="s">
        <v>72</v>
      </c>
      <c r="C17" s="28">
        <v>0.027</v>
      </c>
      <c r="D17" s="29"/>
      <c r="E17" s="28"/>
      <c r="F17" s="28" t="s">
        <v>72</v>
      </c>
      <c r="G17" s="28">
        <v>0.054</v>
      </c>
    </row>
    <row r="18" spans="1:7" ht="12.75">
      <c r="A18" s="28" t="s">
        <v>85</v>
      </c>
      <c r="B18" s="28" t="s">
        <v>248</v>
      </c>
      <c r="C18" s="28"/>
      <c r="D18" s="29"/>
      <c r="E18" s="28" t="s">
        <v>93</v>
      </c>
      <c r="F18" s="28" t="s">
        <v>244</v>
      </c>
      <c r="G18" s="28"/>
    </row>
    <row r="19" spans="1:7" ht="12.75">
      <c r="A19" s="28"/>
      <c r="B19" s="28" t="s">
        <v>72</v>
      </c>
      <c r="C19" s="28">
        <v>0.032</v>
      </c>
      <c r="D19" s="29"/>
      <c r="E19" s="28"/>
      <c r="F19" s="28" t="s">
        <v>72</v>
      </c>
      <c r="G19" s="28">
        <v>0.015</v>
      </c>
    </row>
    <row r="20" spans="1:7" ht="12.75">
      <c r="A20" s="28" t="s">
        <v>86</v>
      </c>
      <c r="B20" s="28" t="s">
        <v>249</v>
      </c>
      <c r="C20" s="28"/>
      <c r="D20" s="29"/>
      <c r="E20" s="28" t="s">
        <v>94</v>
      </c>
      <c r="F20" s="28" t="s">
        <v>260</v>
      </c>
      <c r="G20" s="28"/>
    </row>
    <row r="21" spans="1:7" ht="12.75">
      <c r="A21" s="28"/>
      <c r="B21" s="28" t="s">
        <v>72</v>
      </c>
      <c r="C21" s="28">
        <v>0.03</v>
      </c>
      <c r="D21" s="29"/>
      <c r="E21" s="28"/>
      <c r="F21" s="28" t="s">
        <v>72</v>
      </c>
      <c r="G21" s="28">
        <v>0.04</v>
      </c>
    </row>
    <row r="22" spans="1:8" ht="12.75">
      <c r="A22" s="28" t="s">
        <v>87</v>
      </c>
      <c r="B22" s="28" t="s">
        <v>250</v>
      </c>
      <c r="C22" s="28"/>
      <c r="D22" s="29"/>
      <c r="E22" s="29"/>
      <c r="F22" s="2"/>
      <c r="G22" s="2"/>
      <c r="H22" s="2"/>
    </row>
    <row r="23" spans="1:8" ht="12.75">
      <c r="A23" s="28"/>
      <c r="B23" s="28" t="s">
        <v>72</v>
      </c>
      <c r="C23" s="28">
        <v>0.04</v>
      </c>
      <c r="D23" s="29"/>
      <c r="E23" s="29"/>
      <c r="F23" s="2"/>
      <c r="G23" s="2"/>
      <c r="H23" s="2"/>
    </row>
    <row r="24" spans="1:8" ht="12.75">
      <c r="A24" s="28" t="s">
        <v>251</v>
      </c>
      <c r="B24" s="28" t="s">
        <v>74</v>
      </c>
      <c r="C24" s="28"/>
      <c r="D24" s="29"/>
      <c r="E24" s="29"/>
      <c r="F24" s="2"/>
      <c r="G24" s="2"/>
      <c r="H24" s="2"/>
    </row>
    <row r="25" spans="1:8" ht="12.75">
      <c r="A25" s="28"/>
      <c r="B25" s="28" t="s">
        <v>72</v>
      </c>
      <c r="C25" s="28">
        <v>0.13</v>
      </c>
      <c r="D25" s="29"/>
      <c r="E25" s="29"/>
      <c r="F25" s="2"/>
      <c r="G25" s="2"/>
      <c r="H25" s="2"/>
    </row>
    <row r="26" spans="1:8" ht="12.75">
      <c r="A26" s="28" t="s">
        <v>252</v>
      </c>
      <c r="B26" s="28" t="s">
        <v>75</v>
      </c>
      <c r="C26" s="28"/>
      <c r="D26" s="29"/>
      <c r="E26" s="29"/>
      <c r="F26" s="2"/>
      <c r="G26" s="2"/>
      <c r="H26" s="2"/>
    </row>
    <row r="27" spans="1:8" ht="12.75">
      <c r="A27" s="28"/>
      <c r="B27" s="28" t="s">
        <v>72</v>
      </c>
      <c r="C27" s="28">
        <v>0.078</v>
      </c>
      <c r="D27" s="29"/>
      <c r="E27" s="29"/>
      <c r="F27" s="2"/>
      <c r="G27" s="2"/>
      <c r="H27" s="2"/>
    </row>
    <row r="28" spans="1:8" ht="12.75">
      <c r="A28" s="28" t="s">
        <v>88</v>
      </c>
      <c r="B28" s="28" t="s">
        <v>253</v>
      </c>
      <c r="C28" s="28"/>
      <c r="D28" s="29"/>
      <c r="E28" s="29"/>
      <c r="F28" s="2"/>
      <c r="G28" s="2"/>
      <c r="H28" s="2"/>
    </row>
    <row r="29" spans="1:8" ht="12.75">
      <c r="A29" s="28"/>
      <c r="B29" s="28" t="s">
        <v>72</v>
      </c>
      <c r="C29" s="28">
        <v>0.063</v>
      </c>
      <c r="D29" s="29"/>
      <c r="E29" s="29"/>
      <c r="F29" s="2"/>
      <c r="G29" s="2"/>
      <c r="H29" s="2"/>
    </row>
    <row r="30" spans="1:8" ht="12.75">
      <c r="A30" s="29"/>
      <c r="B30" s="29"/>
      <c r="C30" s="29"/>
      <c r="D30" s="29"/>
      <c r="E30" s="29"/>
      <c r="F30" s="2"/>
      <c r="G30" s="2"/>
      <c r="H30" s="2"/>
    </row>
    <row r="31" spans="1:8" ht="12.75">
      <c r="A31" s="29" t="s">
        <v>242</v>
      </c>
      <c r="B31" s="29"/>
      <c r="C31" s="29"/>
      <c r="D31" s="29"/>
      <c r="E31" s="29"/>
      <c r="F31" s="2"/>
      <c r="G31" s="2"/>
      <c r="H31" s="2"/>
    </row>
    <row r="32" spans="1:8" ht="12.75">
      <c r="A32" s="29" t="s">
        <v>261</v>
      </c>
      <c r="B32" s="29"/>
      <c r="C32" s="29"/>
      <c r="D32" s="29"/>
      <c r="E32" s="29"/>
      <c r="F32" s="2"/>
      <c r="G32" s="2"/>
      <c r="H32" s="2"/>
    </row>
    <row r="33" spans="1:8" ht="12.75">
      <c r="A33" s="2" t="s">
        <v>96</v>
      </c>
      <c r="B33" s="2"/>
      <c r="C33" s="2"/>
      <c r="D33" s="2"/>
      <c r="E33" s="2"/>
      <c r="F33" s="2"/>
      <c r="G33" s="2"/>
      <c r="H33" s="2"/>
    </row>
    <row r="34" spans="1:8" ht="12.75">
      <c r="A34" s="2" t="s">
        <v>238</v>
      </c>
      <c r="B34" s="2"/>
      <c r="C34" s="2"/>
      <c r="D34" s="2"/>
      <c r="E34" s="2"/>
      <c r="F34" s="2"/>
      <c r="G34" s="2"/>
      <c r="H34" s="2"/>
    </row>
  </sheetData>
  <sheetProtection/>
  <mergeCells count="1">
    <mergeCell ref="H2:I2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A2" sqref="A2"/>
    </sheetView>
  </sheetViews>
  <sheetFormatPr defaultColWidth="9.00390625" defaultRowHeight="13.5"/>
  <cols>
    <col min="2" max="2" width="7.625" style="0" customWidth="1"/>
    <col min="3" max="3" width="6.625" style="0" customWidth="1"/>
    <col min="4" max="4" width="7.625" style="34" customWidth="1"/>
    <col min="5" max="5" width="6.625" style="0" customWidth="1"/>
    <col min="6" max="6" width="8.125" style="0" customWidth="1"/>
    <col min="7" max="7" width="9.625" style="0" customWidth="1"/>
    <col min="9" max="9" width="6.625" style="0" customWidth="1"/>
    <col min="10" max="10" width="7.625" style="0" customWidth="1"/>
    <col min="11" max="11" width="6.625" style="0" customWidth="1"/>
    <col min="12" max="12" width="8.125" style="0" customWidth="1"/>
    <col min="13" max="13" width="6.625" style="0" customWidth="1"/>
  </cols>
  <sheetData>
    <row r="2" spans="1:8" ht="13.5">
      <c r="A2" s="65" t="s">
        <v>163</v>
      </c>
      <c r="B2" s="62"/>
      <c r="C2" s="62"/>
      <c r="D2" s="66"/>
      <c r="E2" s="62"/>
      <c r="F2" s="62"/>
      <c r="G2" s="62"/>
      <c r="H2" s="62"/>
    </row>
    <row r="3" spans="1:8" ht="13.5">
      <c r="A3" s="65"/>
      <c r="B3" s="62"/>
      <c r="C3" s="62"/>
      <c r="D3" s="66"/>
      <c r="E3" s="62"/>
      <c r="F3" s="62"/>
      <c r="G3" s="62"/>
      <c r="H3" s="62"/>
    </row>
    <row r="4" spans="1:11" ht="12.75">
      <c r="A4" s="56"/>
      <c r="B4" s="67" t="s">
        <v>179</v>
      </c>
      <c r="C4" s="56" t="s">
        <v>164</v>
      </c>
      <c r="D4" s="49" t="s">
        <v>178</v>
      </c>
      <c r="E4" s="50" t="s">
        <v>177</v>
      </c>
      <c r="F4" s="68"/>
      <c r="G4" s="56"/>
      <c r="H4" s="67" t="s">
        <v>179</v>
      </c>
      <c r="I4" s="13" t="s">
        <v>164</v>
      </c>
      <c r="J4" s="49" t="s">
        <v>178</v>
      </c>
      <c r="K4" s="50" t="s">
        <v>177</v>
      </c>
    </row>
    <row r="5" spans="1:11" ht="12.75">
      <c r="A5" s="69" t="s">
        <v>184</v>
      </c>
      <c r="B5" s="31">
        <v>20.4</v>
      </c>
      <c r="C5" s="32">
        <v>2003</v>
      </c>
      <c r="D5" s="70">
        <v>25</v>
      </c>
      <c r="E5" s="56">
        <v>2020</v>
      </c>
      <c r="F5" s="35"/>
      <c r="G5" s="55" t="s">
        <v>98</v>
      </c>
      <c r="H5" s="31">
        <v>62</v>
      </c>
      <c r="I5" s="13">
        <v>2007</v>
      </c>
      <c r="J5" s="52">
        <v>60</v>
      </c>
      <c r="K5" s="49">
        <v>2025</v>
      </c>
    </row>
    <row r="6" spans="1:11" ht="12.75">
      <c r="A6" s="69" t="s">
        <v>185</v>
      </c>
      <c r="B6" s="31">
        <v>9.1</v>
      </c>
      <c r="C6" s="32">
        <v>2004</v>
      </c>
      <c r="D6" s="70">
        <v>12</v>
      </c>
      <c r="E6" s="56">
        <v>2018</v>
      </c>
      <c r="F6" s="35"/>
      <c r="G6" s="55" t="s">
        <v>99</v>
      </c>
      <c r="H6" s="31">
        <v>38.07</v>
      </c>
      <c r="I6" s="13">
        <v>1998</v>
      </c>
      <c r="J6" s="52">
        <v>35</v>
      </c>
      <c r="K6" s="49">
        <v>2025</v>
      </c>
    </row>
    <row r="7" spans="1:11" ht="12.75">
      <c r="A7" s="69" t="s">
        <v>100</v>
      </c>
      <c r="B7" s="31">
        <v>20.51</v>
      </c>
      <c r="C7" s="32">
        <v>2006</v>
      </c>
      <c r="D7" s="70">
        <v>25</v>
      </c>
      <c r="E7" s="56">
        <v>2026</v>
      </c>
      <c r="F7" s="35"/>
      <c r="G7" s="55" t="s">
        <v>101</v>
      </c>
      <c r="H7" s="31">
        <v>24</v>
      </c>
      <c r="I7" s="13">
        <v>2005</v>
      </c>
      <c r="J7" s="52">
        <v>20</v>
      </c>
      <c r="K7" s="49">
        <v>2025</v>
      </c>
    </row>
    <row r="8" spans="1:11" ht="12.75">
      <c r="A8" s="69" t="s">
        <v>102</v>
      </c>
      <c r="B8" s="31">
        <v>17.47</v>
      </c>
      <c r="C8" s="32">
        <v>2005</v>
      </c>
      <c r="D8" s="70">
        <v>25</v>
      </c>
      <c r="E8" s="56">
        <v>2013</v>
      </c>
      <c r="F8" s="35"/>
      <c r="G8" s="55" t="s">
        <v>103</v>
      </c>
      <c r="H8" s="31">
        <v>25.3</v>
      </c>
      <c r="I8" s="13">
        <v>2002</v>
      </c>
      <c r="J8" s="52">
        <v>25</v>
      </c>
      <c r="K8" s="49">
        <v>2025</v>
      </c>
    </row>
    <row r="9" spans="1:11" ht="12.75">
      <c r="A9" s="69" t="s">
        <v>104</v>
      </c>
      <c r="B9" s="31">
        <v>17.6</v>
      </c>
      <c r="C9" s="32">
        <v>2004</v>
      </c>
      <c r="D9" s="70">
        <v>17</v>
      </c>
      <c r="E9" s="56">
        <v>2020</v>
      </c>
      <c r="F9" s="35"/>
      <c r="G9" s="55" t="s">
        <v>105</v>
      </c>
      <c r="H9" s="73" t="s">
        <v>180</v>
      </c>
      <c r="I9" s="13">
        <v>1995</v>
      </c>
      <c r="J9" s="52">
        <v>70</v>
      </c>
      <c r="K9" s="49">
        <v>2025</v>
      </c>
    </row>
    <row r="10" spans="1:11" ht="12.75">
      <c r="A10" s="69" t="s">
        <v>106</v>
      </c>
      <c r="B10" s="31">
        <v>8.4</v>
      </c>
      <c r="C10" s="32">
        <v>2004</v>
      </c>
      <c r="D10" s="70">
        <v>10</v>
      </c>
      <c r="E10" s="56">
        <v>2010</v>
      </c>
      <c r="F10" s="35"/>
      <c r="G10" s="55" t="s">
        <v>107</v>
      </c>
      <c r="H10" s="31">
        <v>29.68</v>
      </c>
      <c r="I10" s="13">
        <v>2008</v>
      </c>
      <c r="J10" s="52">
        <v>30</v>
      </c>
      <c r="K10" s="49">
        <v>2025</v>
      </c>
    </row>
    <row r="11" spans="1:11" ht="12.75">
      <c r="A11" s="69" t="s">
        <v>108</v>
      </c>
      <c r="B11" s="31">
        <v>9.4</v>
      </c>
      <c r="C11" s="32">
        <v>2000</v>
      </c>
      <c r="D11" s="70">
        <v>13.8</v>
      </c>
      <c r="E11" s="56">
        <v>2015</v>
      </c>
      <c r="F11" s="35"/>
      <c r="G11" s="55" t="s">
        <v>109</v>
      </c>
      <c r="H11" s="31">
        <v>30.9</v>
      </c>
      <c r="I11" s="13">
        <v>2005</v>
      </c>
      <c r="J11" s="52">
        <v>30</v>
      </c>
      <c r="K11" s="49">
        <v>2025</v>
      </c>
    </row>
    <row r="12" spans="1:11" ht="12.75">
      <c r="A12" s="69" t="s">
        <v>110</v>
      </c>
      <c r="B12" s="31">
        <v>16.68</v>
      </c>
      <c r="C12" s="32">
        <v>2005</v>
      </c>
      <c r="D12" s="70">
        <v>22</v>
      </c>
      <c r="E12" s="56">
        <v>2025</v>
      </c>
      <c r="F12" s="35"/>
      <c r="G12" s="55" t="s">
        <v>111</v>
      </c>
      <c r="H12" s="31">
        <v>33.2</v>
      </c>
      <c r="I12" s="13">
        <v>2004</v>
      </c>
      <c r="J12" s="52">
        <v>30</v>
      </c>
      <c r="K12" s="49">
        <v>2025</v>
      </c>
    </row>
    <row r="13" spans="1:11" ht="12.75">
      <c r="A13" s="69" t="s">
        <v>112</v>
      </c>
      <c r="B13" s="31">
        <v>12.7</v>
      </c>
      <c r="C13" s="32">
        <v>2004</v>
      </c>
      <c r="D13" s="70"/>
      <c r="E13" s="56"/>
      <c r="F13" s="35"/>
      <c r="G13" s="55" t="s">
        <v>113</v>
      </c>
      <c r="H13" s="31">
        <v>47.8</v>
      </c>
      <c r="I13" s="13">
        <v>1997</v>
      </c>
      <c r="J13" s="52">
        <v>30</v>
      </c>
      <c r="K13" s="49">
        <v>2025</v>
      </c>
    </row>
    <row r="14" spans="1:11" ht="12.75">
      <c r="A14" s="69" t="s">
        <v>114</v>
      </c>
      <c r="B14" s="31">
        <v>17.1</v>
      </c>
      <c r="C14" s="32">
        <v>2004</v>
      </c>
      <c r="D14" s="70">
        <v>20</v>
      </c>
      <c r="E14" s="56">
        <v>2015</v>
      </c>
      <c r="F14" s="35"/>
      <c r="G14" s="55" t="s">
        <v>115</v>
      </c>
      <c r="H14" s="31">
        <v>29.5</v>
      </c>
      <c r="I14" s="13">
        <v>1998</v>
      </c>
      <c r="J14" s="52">
        <v>30</v>
      </c>
      <c r="K14" s="49">
        <v>2025</v>
      </c>
    </row>
    <row r="15" spans="1:11" ht="12.75">
      <c r="A15" s="69" t="s">
        <v>116</v>
      </c>
      <c r="B15" s="31">
        <v>20.31</v>
      </c>
      <c r="C15" s="32">
        <v>1997</v>
      </c>
      <c r="D15" s="70">
        <v>20.9</v>
      </c>
      <c r="E15" s="56">
        <v>2018</v>
      </c>
      <c r="F15" s="35"/>
      <c r="G15" s="55" t="s">
        <v>117</v>
      </c>
      <c r="H15" s="31">
        <v>37.5</v>
      </c>
      <c r="I15" s="13">
        <v>1993</v>
      </c>
      <c r="J15" s="52">
        <v>25</v>
      </c>
      <c r="K15" s="49">
        <v>2025</v>
      </c>
    </row>
    <row r="16" spans="1:11" ht="12.75">
      <c r="A16" s="69" t="s">
        <v>118</v>
      </c>
      <c r="B16" s="31">
        <v>24.01</v>
      </c>
      <c r="C16" s="32">
        <v>2006</v>
      </c>
      <c r="D16" s="70">
        <v>33</v>
      </c>
      <c r="E16" s="56">
        <v>2032</v>
      </c>
      <c r="F16" s="35"/>
      <c r="G16" s="55" t="s">
        <v>119</v>
      </c>
      <c r="H16" s="31">
        <v>38.3</v>
      </c>
      <c r="I16" s="13">
        <v>2006</v>
      </c>
      <c r="J16" s="52">
        <v>35</v>
      </c>
      <c r="K16" s="49">
        <v>2025</v>
      </c>
    </row>
    <row r="17" spans="1:11" ht="12.75">
      <c r="A17" s="69" t="s">
        <v>120</v>
      </c>
      <c r="B17" s="31">
        <v>20.6</v>
      </c>
      <c r="C17" s="32">
        <v>2003</v>
      </c>
      <c r="D17" s="70">
        <v>21</v>
      </c>
      <c r="E17" s="56">
        <v>2013</v>
      </c>
      <c r="F17" s="35"/>
      <c r="G17" s="55" t="s">
        <v>121</v>
      </c>
      <c r="H17" s="31">
        <v>37.4</v>
      </c>
      <c r="I17" s="13">
        <v>1998</v>
      </c>
      <c r="J17" s="52">
        <v>30</v>
      </c>
      <c r="K17" s="49">
        <v>2025</v>
      </c>
    </row>
    <row r="18" spans="1:11" ht="12.75">
      <c r="A18" s="69" t="s">
        <v>122</v>
      </c>
      <c r="B18" s="31">
        <v>16.37</v>
      </c>
      <c r="C18" s="32">
        <v>2007</v>
      </c>
      <c r="D18" s="70">
        <v>9.5</v>
      </c>
      <c r="E18" s="56">
        <v>2011</v>
      </c>
      <c r="F18" s="35"/>
      <c r="G18" s="55" t="s">
        <v>123</v>
      </c>
      <c r="H18" s="31">
        <v>30</v>
      </c>
      <c r="I18" s="13">
        <v>1998</v>
      </c>
      <c r="J18" s="52">
        <v>25</v>
      </c>
      <c r="K18" s="49">
        <v>2025</v>
      </c>
    </row>
    <row r="19" spans="1:11" ht="12.75">
      <c r="A19" s="69" t="s">
        <v>124</v>
      </c>
      <c r="B19" s="31">
        <v>21.84</v>
      </c>
      <c r="C19" s="32">
        <v>2002</v>
      </c>
      <c r="D19" s="70">
        <v>25</v>
      </c>
      <c r="E19" s="56">
        <v>2018</v>
      </c>
      <c r="F19" s="35"/>
      <c r="G19" s="55" t="s">
        <v>125</v>
      </c>
      <c r="H19" s="31">
        <v>26</v>
      </c>
      <c r="I19" s="13">
        <v>2005</v>
      </c>
      <c r="J19" s="52">
        <v>24</v>
      </c>
      <c r="K19" s="49">
        <v>2025</v>
      </c>
    </row>
    <row r="20" spans="1:11" ht="12.75">
      <c r="A20" s="69" t="s">
        <v>126</v>
      </c>
      <c r="B20" s="31">
        <v>12.42</v>
      </c>
      <c r="C20" s="32">
        <v>2004</v>
      </c>
      <c r="D20" s="70">
        <v>10.8</v>
      </c>
      <c r="E20" s="56">
        <v>2010</v>
      </c>
      <c r="F20" s="54"/>
      <c r="G20" s="55" t="s">
        <v>127</v>
      </c>
      <c r="H20" s="31">
        <v>38.26</v>
      </c>
      <c r="I20" s="13">
        <v>1998</v>
      </c>
      <c r="J20" s="52">
        <v>40</v>
      </c>
      <c r="K20" s="49">
        <v>2025</v>
      </c>
    </row>
    <row r="21" spans="1:11" ht="12.75">
      <c r="A21" s="69" t="s">
        <v>128</v>
      </c>
      <c r="B21" s="31">
        <v>15.7</v>
      </c>
      <c r="C21" s="32">
        <v>2008</v>
      </c>
      <c r="D21" s="70">
        <v>20</v>
      </c>
      <c r="E21" s="56">
        <v>2020</v>
      </c>
      <c r="F21" s="35"/>
      <c r="G21" s="55" t="s">
        <v>129</v>
      </c>
      <c r="H21" s="31">
        <v>25.43</v>
      </c>
      <c r="I21" s="13">
        <v>1997</v>
      </c>
      <c r="J21" s="50"/>
      <c r="K21" s="49"/>
    </row>
    <row r="22" spans="1:11" ht="12.75">
      <c r="A22" s="69" t="s">
        <v>130</v>
      </c>
      <c r="B22" s="31">
        <v>12.3</v>
      </c>
      <c r="C22" s="32">
        <v>2007</v>
      </c>
      <c r="D22" s="70">
        <v>15.5</v>
      </c>
      <c r="E22" s="56">
        <v>2028</v>
      </c>
      <c r="F22" s="35"/>
      <c r="G22" s="55" t="s">
        <v>131</v>
      </c>
      <c r="H22" s="31">
        <v>38.7</v>
      </c>
      <c r="I22" s="13">
        <v>1997</v>
      </c>
      <c r="J22" s="50"/>
      <c r="K22" s="49"/>
    </row>
    <row r="23" spans="1:11" ht="12.75">
      <c r="A23" s="69" t="s">
        <v>132</v>
      </c>
      <c r="B23" s="31">
        <v>13.5</v>
      </c>
      <c r="C23" s="32">
        <v>2004</v>
      </c>
      <c r="D23" s="70">
        <v>19</v>
      </c>
      <c r="E23" s="56">
        <v>2016</v>
      </c>
      <c r="F23" s="35"/>
      <c r="G23" s="55" t="s">
        <v>97</v>
      </c>
      <c r="H23" s="31">
        <v>43.1</v>
      </c>
      <c r="I23" s="56">
        <v>2008</v>
      </c>
      <c r="J23" s="50"/>
      <c r="K23" s="49"/>
    </row>
    <row r="24" spans="1:11" ht="12.75">
      <c r="A24" s="69" t="s">
        <v>133</v>
      </c>
      <c r="B24" s="31">
        <v>26.1</v>
      </c>
      <c r="C24" s="32">
        <v>2006</v>
      </c>
      <c r="D24" s="70">
        <v>30</v>
      </c>
      <c r="E24" s="56">
        <v>2028</v>
      </c>
      <c r="F24" s="35"/>
      <c r="G24" s="55" t="s">
        <v>134</v>
      </c>
      <c r="H24" s="31">
        <v>35.4</v>
      </c>
      <c r="I24" s="13">
        <v>2006</v>
      </c>
      <c r="J24" s="50"/>
      <c r="K24" s="49"/>
    </row>
    <row r="25" spans="1:11" ht="12.75">
      <c r="A25" s="69" t="s">
        <v>135</v>
      </c>
      <c r="B25" s="31">
        <v>16.27</v>
      </c>
      <c r="C25" s="32">
        <v>2005</v>
      </c>
      <c r="D25" s="70">
        <v>25</v>
      </c>
      <c r="E25" s="56"/>
      <c r="F25" s="35"/>
      <c r="G25" s="55" t="s">
        <v>136</v>
      </c>
      <c r="H25" s="31">
        <v>40</v>
      </c>
      <c r="I25" s="56">
        <v>1996</v>
      </c>
      <c r="J25" s="50"/>
      <c r="K25" s="49"/>
    </row>
    <row r="26" spans="1:11" ht="12.75">
      <c r="A26" s="69" t="s">
        <v>137</v>
      </c>
      <c r="B26" s="31">
        <v>14.5</v>
      </c>
      <c r="C26" s="32">
        <v>1998</v>
      </c>
      <c r="D26" s="56">
        <v>14.5</v>
      </c>
      <c r="E26" s="56">
        <v>2020</v>
      </c>
      <c r="F26" s="35"/>
      <c r="G26" s="55" t="s">
        <v>138</v>
      </c>
      <c r="H26" s="31">
        <v>31.5</v>
      </c>
      <c r="I26" s="56">
        <v>1996</v>
      </c>
      <c r="J26" s="52">
        <v>40</v>
      </c>
      <c r="K26" s="49">
        <v>2025</v>
      </c>
    </row>
    <row r="27" spans="1:11" ht="12.75">
      <c r="A27" s="69" t="s">
        <v>139</v>
      </c>
      <c r="B27" s="31">
        <v>16.3</v>
      </c>
      <c r="C27" s="32">
        <v>2001</v>
      </c>
      <c r="D27" s="56"/>
      <c r="E27" s="70"/>
      <c r="F27" s="35"/>
      <c r="G27" s="55" t="s">
        <v>140</v>
      </c>
      <c r="H27" s="31">
        <v>53.2</v>
      </c>
      <c r="I27" s="56">
        <v>1998</v>
      </c>
      <c r="J27" s="52"/>
      <c r="K27" s="49"/>
    </row>
    <row r="28" spans="1:11" ht="12.75">
      <c r="A28" s="71"/>
      <c r="B28" s="71"/>
      <c r="C28" s="71"/>
      <c r="D28" s="71"/>
      <c r="E28" s="71"/>
      <c r="F28" s="72"/>
      <c r="G28" s="55" t="s">
        <v>141</v>
      </c>
      <c r="H28" s="31">
        <v>28.4</v>
      </c>
      <c r="I28" s="13">
        <v>2006</v>
      </c>
      <c r="J28" s="52"/>
      <c r="K28" s="49"/>
    </row>
    <row r="29" spans="1:11" ht="12.75">
      <c r="A29" s="59" t="s">
        <v>96</v>
      </c>
      <c r="B29" s="71"/>
      <c r="C29" s="71"/>
      <c r="D29" s="71"/>
      <c r="E29" s="71"/>
      <c r="F29" s="72"/>
      <c r="G29" s="55" t="s">
        <v>142</v>
      </c>
      <c r="H29" s="73" t="s">
        <v>180</v>
      </c>
      <c r="I29" s="13">
        <v>1995</v>
      </c>
      <c r="J29" s="52">
        <v>75</v>
      </c>
      <c r="K29" s="49">
        <v>2025</v>
      </c>
    </row>
    <row r="30" spans="1:11" ht="12.75">
      <c r="A30" s="59" t="s">
        <v>182</v>
      </c>
      <c r="B30" s="57"/>
      <c r="C30" s="57"/>
      <c r="D30" s="57"/>
      <c r="E30" s="57"/>
      <c r="F30" s="58"/>
      <c r="G30" s="51" t="s">
        <v>155</v>
      </c>
      <c r="H30" s="53">
        <v>30.2</v>
      </c>
      <c r="I30" s="13">
        <v>1999</v>
      </c>
      <c r="J30" s="52">
        <v>20</v>
      </c>
      <c r="K30" s="49">
        <v>2025</v>
      </c>
    </row>
    <row r="31" ht="12.75">
      <c r="A31" s="33" t="s">
        <v>183</v>
      </c>
    </row>
    <row r="32" ht="12.75">
      <c r="A32" s="33"/>
    </row>
    <row r="33" ht="12.75">
      <c r="A33" s="33" t="s">
        <v>181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6" width="9.00390625" style="2" customWidth="1"/>
    <col min="7" max="7" width="4.75390625" style="3" customWidth="1"/>
    <col min="8" max="8" width="8.50390625" style="2" customWidth="1"/>
    <col min="9" max="16384" width="9.00390625" style="2" customWidth="1"/>
  </cols>
  <sheetData>
    <row r="1" spans="1:7" s="1" customFormat="1" ht="13.5">
      <c r="A1" s="65" t="s">
        <v>168</v>
      </c>
      <c r="G1" s="36"/>
    </row>
    <row r="3" spans="1:13" ht="12">
      <c r="A3" s="81"/>
      <c r="B3" s="95" t="s">
        <v>268</v>
      </c>
      <c r="C3" s="95"/>
      <c r="D3" s="95"/>
      <c r="E3" s="95"/>
      <c r="F3" s="95"/>
      <c r="G3" s="37"/>
      <c r="H3" s="81"/>
      <c r="I3" s="95" t="s">
        <v>268</v>
      </c>
      <c r="J3" s="95"/>
      <c r="K3" s="95"/>
      <c r="L3" s="95"/>
      <c r="M3" s="95"/>
    </row>
    <row r="4" spans="1:13" ht="24">
      <c r="A4" s="82"/>
      <c r="B4" s="38" t="s">
        <v>262</v>
      </c>
      <c r="C4" s="38" t="s">
        <v>263</v>
      </c>
      <c r="D4" s="38" t="s">
        <v>264</v>
      </c>
      <c r="E4" s="38" t="s">
        <v>265</v>
      </c>
      <c r="F4" s="39" t="s">
        <v>165</v>
      </c>
      <c r="G4" s="40"/>
      <c r="H4" s="82"/>
      <c r="I4" s="38" t="s">
        <v>262</v>
      </c>
      <c r="J4" s="38" t="s">
        <v>263</v>
      </c>
      <c r="K4" s="38" t="s">
        <v>264</v>
      </c>
      <c r="L4" s="38" t="s">
        <v>265</v>
      </c>
      <c r="M4" s="39" t="s">
        <v>165</v>
      </c>
    </row>
    <row r="5" spans="1:13" ht="12">
      <c r="A5" s="6" t="s">
        <v>166</v>
      </c>
      <c r="B5" s="41">
        <v>56</v>
      </c>
      <c r="C5" s="41">
        <v>2570</v>
      </c>
      <c r="D5" s="41">
        <v>560</v>
      </c>
      <c r="E5" s="41">
        <v>23</v>
      </c>
      <c r="F5" s="42">
        <v>3208</v>
      </c>
      <c r="G5" s="43"/>
      <c r="H5" s="44" t="s">
        <v>98</v>
      </c>
      <c r="I5" s="41">
        <v>278</v>
      </c>
      <c r="J5" s="41">
        <v>1421</v>
      </c>
      <c r="K5" s="41">
        <v>565</v>
      </c>
      <c r="L5" s="41">
        <v>44</v>
      </c>
      <c r="M5" s="42">
        <v>2309</v>
      </c>
    </row>
    <row r="6" spans="1:13" ht="12">
      <c r="A6" s="11" t="s">
        <v>167</v>
      </c>
      <c r="B6" s="41">
        <v>59</v>
      </c>
      <c r="C6" s="41">
        <v>1896</v>
      </c>
      <c r="D6" s="41">
        <v>385</v>
      </c>
      <c r="E6" s="41">
        <v>27</v>
      </c>
      <c r="F6" s="42">
        <v>2366</v>
      </c>
      <c r="G6" s="43"/>
      <c r="H6" s="44" t="s">
        <v>99</v>
      </c>
      <c r="I6" s="41">
        <v>48</v>
      </c>
      <c r="J6" s="41">
        <v>561</v>
      </c>
      <c r="K6" s="41">
        <v>138</v>
      </c>
      <c r="L6" s="41">
        <v>14</v>
      </c>
      <c r="M6" s="42">
        <v>761</v>
      </c>
    </row>
    <row r="7" spans="1:13" ht="12">
      <c r="A7" s="11" t="s">
        <v>100</v>
      </c>
      <c r="B7" s="41">
        <v>73</v>
      </c>
      <c r="C7" s="41">
        <v>3507</v>
      </c>
      <c r="D7" s="41">
        <v>687</v>
      </c>
      <c r="E7" s="41">
        <v>37</v>
      </c>
      <c r="F7" s="42">
        <v>4303</v>
      </c>
      <c r="G7" s="43"/>
      <c r="H7" s="44" t="s">
        <v>101</v>
      </c>
      <c r="I7" s="41">
        <v>25</v>
      </c>
      <c r="J7" s="41">
        <v>494</v>
      </c>
      <c r="K7" s="41">
        <v>98</v>
      </c>
      <c r="L7" s="41">
        <v>12</v>
      </c>
      <c r="M7" s="42">
        <v>629</v>
      </c>
    </row>
    <row r="8" spans="1:13" ht="12">
      <c r="A8" s="11" t="s">
        <v>102</v>
      </c>
      <c r="B8" s="41">
        <v>121</v>
      </c>
      <c r="C8" s="41">
        <v>2414</v>
      </c>
      <c r="D8" s="41">
        <v>536</v>
      </c>
      <c r="E8" s="41">
        <v>37</v>
      </c>
      <c r="F8" s="42">
        <v>3108</v>
      </c>
      <c r="G8" s="43"/>
      <c r="H8" s="44" t="s">
        <v>103</v>
      </c>
      <c r="I8" s="41">
        <v>45</v>
      </c>
      <c r="J8" s="41">
        <v>435</v>
      </c>
      <c r="K8" s="41">
        <v>135</v>
      </c>
      <c r="L8" s="41">
        <v>8</v>
      </c>
      <c r="M8" s="42">
        <v>622</v>
      </c>
    </row>
    <row r="9" spans="1:13" ht="12">
      <c r="A9" s="11" t="s">
        <v>104</v>
      </c>
      <c r="B9" s="41">
        <v>47</v>
      </c>
      <c r="C9" s="41">
        <v>962</v>
      </c>
      <c r="D9" s="41">
        <v>194</v>
      </c>
      <c r="E9" s="41">
        <v>15</v>
      </c>
      <c r="F9" s="42">
        <v>1218</v>
      </c>
      <c r="G9" s="43"/>
      <c r="H9" s="44" t="s">
        <v>105</v>
      </c>
      <c r="I9" s="41">
        <v>131</v>
      </c>
      <c r="J9" s="41">
        <v>317</v>
      </c>
      <c r="K9" s="41">
        <v>165</v>
      </c>
      <c r="L9" s="41">
        <v>10</v>
      </c>
      <c r="M9" s="42">
        <v>623</v>
      </c>
    </row>
    <row r="10" spans="1:13" ht="12">
      <c r="A10" s="11" t="s">
        <v>106</v>
      </c>
      <c r="B10" s="41">
        <v>66</v>
      </c>
      <c r="C10" s="41">
        <v>836</v>
      </c>
      <c r="D10" s="41">
        <v>297</v>
      </c>
      <c r="E10" s="41">
        <v>19</v>
      </c>
      <c r="F10" s="42">
        <v>1219</v>
      </c>
      <c r="G10" s="43"/>
      <c r="H10" s="44" t="s">
        <v>107</v>
      </c>
      <c r="I10" s="41">
        <v>189</v>
      </c>
      <c r="J10" s="41">
        <v>685</v>
      </c>
      <c r="K10" s="41">
        <v>233</v>
      </c>
      <c r="L10" s="41">
        <v>11</v>
      </c>
      <c r="M10" s="42">
        <v>1118</v>
      </c>
    </row>
    <row r="11" spans="1:13" ht="12">
      <c r="A11" s="11" t="s">
        <v>108</v>
      </c>
      <c r="B11" s="41">
        <v>182</v>
      </c>
      <c r="C11" s="41">
        <v>718</v>
      </c>
      <c r="D11" s="41">
        <v>358</v>
      </c>
      <c r="E11" s="41">
        <v>19</v>
      </c>
      <c r="F11" s="42">
        <v>1277</v>
      </c>
      <c r="G11" s="43"/>
      <c r="H11" s="44" t="s">
        <v>109</v>
      </c>
      <c r="I11" s="41">
        <v>137</v>
      </c>
      <c r="J11" s="41">
        <v>291</v>
      </c>
      <c r="K11" s="41">
        <v>88</v>
      </c>
      <c r="L11" s="41">
        <v>11</v>
      </c>
      <c r="M11" s="42">
        <v>526</v>
      </c>
    </row>
    <row r="12" spans="1:13" ht="12">
      <c r="A12" s="11" t="s">
        <v>110</v>
      </c>
      <c r="B12" s="41">
        <v>338</v>
      </c>
      <c r="C12" s="41">
        <v>2044</v>
      </c>
      <c r="D12" s="41">
        <v>453</v>
      </c>
      <c r="E12" s="41">
        <v>33</v>
      </c>
      <c r="F12" s="42">
        <v>2869</v>
      </c>
      <c r="G12" s="43"/>
      <c r="H12" s="44" t="s">
        <v>111</v>
      </c>
      <c r="I12" s="41">
        <v>56</v>
      </c>
      <c r="J12" s="41">
        <v>528</v>
      </c>
      <c r="K12" s="41">
        <v>166</v>
      </c>
      <c r="L12" s="41">
        <v>6</v>
      </c>
      <c r="M12" s="42">
        <v>757</v>
      </c>
    </row>
    <row r="13" spans="1:13" ht="12">
      <c r="A13" s="11" t="s">
        <v>112</v>
      </c>
      <c r="B13" s="41">
        <v>261</v>
      </c>
      <c r="C13" s="41">
        <v>1501</v>
      </c>
      <c r="D13" s="41">
        <v>391</v>
      </c>
      <c r="E13" s="41">
        <v>26</v>
      </c>
      <c r="F13" s="42">
        <v>2180</v>
      </c>
      <c r="G13" s="43"/>
      <c r="H13" s="44" t="s">
        <v>113</v>
      </c>
      <c r="I13" s="41">
        <v>86</v>
      </c>
      <c r="J13" s="41">
        <v>893</v>
      </c>
      <c r="K13" s="41">
        <v>334</v>
      </c>
      <c r="L13" s="41">
        <v>46</v>
      </c>
      <c r="M13" s="42">
        <v>1360</v>
      </c>
    </row>
    <row r="14" spans="1:13" ht="12">
      <c r="A14" s="11" t="s">
        <v>114</v>
      </c>
      <c r="B14" s="41">
        <v>49</v>
      </c>
      <c r="C14" s="41">
        <v>875</v>
      </c>
      <c r="D14" s="41">
        <v>269</v>
      </c>
      <c r="E14" s="41">
        <v>18</v>
      </c>
      <c r="F14" s="42">
        <v>1210</v>
      </c>
      <c r="G14" s="43"/>
      <c r="H14" s="44" t="s">
        <v>115</v>
      </c>
      <c r="I14" s="41">
        <v>19</v>
      </c>
      <c r="J14" s="41">
        <v>240</v>
      </c>
      <c r="K14" s="41">
        <v>53</v>
      </c>
      <c r="L14" s="41">
        <v>6</v>
      </c>
      <c r="M14" s="42">
        <v>318</v>
      </c>
    </row>
    <row r="15" spans="1:13" ht="12">
      <c r="A15" s="11" t="s">
        <v>116</v>
      </c>
      <c r="B15" s="41">
        <v>410</v>
      </c>
      <c r="C15" s="41">
        <v>2066</v>
      </c>
      <c r="D15" s="41">
        <v>699</v>
      </c>
      <c r="E15" s="41">
        <v>48</v>
      </c>
      <c r="F15" s="42">
        <v>3222</v>
      </c>
      <c r="G15" s="43"/>
      <c r="H15" s="44" t="s">
        <v>117</v>
      </c>
      <c r="I15" s="41">
        <v>126</v>
      </c>
      <c r="J15" s="41">
        <v>432</v>
      </c>
      <c r="K15" s="41">
        <v>88</v>
      </c>
      <c r="L15" s="41">
        <v>23</v>
      </c>
      <c r="M15" s="42">
        <v>669</v>
      </c>
    </row>
    <row r="16" spans="1:13" ht="12">
      <c r="A16" s="11" t="s">
        <v>118</v>
      </c>
      <c r="B16" s="41">
        <v>106</v>
      </c>
      <c r="C16" s="41">
        <v>2089</v>
      </c>
      <c r="D16" s="41">
        <v>784</v>
      </c>
      <c r="E16" s="41">
        <v>51</v>
      </c>
      <c r="F16" s="42">
        <v>3030</v>
      </c>
      <c r="G16" s="43"/>
      <c r="H16" s="44" t="s">
        <v>119</v>
      </c>
      <c r="I16" s="41">
        <v>270</v>
      </c>
      <c r="J16" s="41">
        <v>311</v>
      </c>
      <c r="K16" s="41">
        <v>195</v>
      </c>
      <c r="L16" s="41">
        <v>16</v>
      </c>
      <c r="M16" s="42">
        <v>792</v>
      </c>
    </row>
    <row r="17" spans="1:13" ht="12">
      <c r="A17" s="11" t="s">
        <v>120</v>
      </c>
      <c r="B17" s="41">
        <v>39</v>
      </c>
      <c r="C17" s="41">
        <v>1774</v>
      </c>
      <c r="D17" s="41">
        <v>507</v>
      </c>
      <c r="E17" s="41">
        <v>28</v>
      </c>
      <c r="F17" s="42">
        <v>2348</v>
      </c>
      <c r="G17" s="43"/>
      <c r="H17" s="44" t="s">
        <v>121</v>
      </c>
      <c r="I17" s="41">
        <v>56</v>
      </c>
      <c r="J17" s="41">
        <v>299</v>
      </c>
      <c r="K17" s="41">
        <v>104</v>
      </c>
      <c r="L17" s="41">
        <v>9</v>
      </c>
      <c r="M17" s="42">
        <v>468</v>
      </c>
    </row>
    <row r="18" spans="1:13" ht="12">
      <c r="A18" s="11" t="s">
        <v>122</v>
      </c>
      <c r="B18" s="41">
        <v>24</v>
      </c>
      <c r="C18" s="41">
        <v>757</v>
      </c>
      <c r="D18" s="41">
        <v>182</v>
      </c>
      <c r="E18" s="41">
        <v>18</v>
      </c>
      <c r="F18" s="42">
        <v>982</v>
      </c>
      <c r="G18" s="43"/>
      <c r="H18" s="44" t="s">
        <v>123</v>
      </c>
      <c r="I18" s="41">
        <v>15</v>
      </c>
      <c r="J18" s="41">
        <v>272</v>
      </c>
      <c r="K18" s="41">
        <v>65</v>
      </c>
      <c r="L18" s="41">
        <v>9</v>
      </c>
      <c r="M18" s="42">
        <v>361</v>
      </c>
    </row>
    <row r="19" spans="1:13" ht="12">
      <c r="A19" s="11" t="s">
        <v>124</v>
      </c>
      <c r="B19" s="41">
        <v>45</v>
      </c>
      <c r="C19" s="41">
        <v>1239</v>
      </c>
      <c r="D19" s="41">
        <v>451</v>
      </c>
      <c r="E19" s="41">
        <v>31</v>
      </c>
      <c r="F19" s="42">
        <v>1766</v>
      </c>
      <c r="G19" s="43"/>
      <c r="H19" s="44" t="s">
        <v>125</v>
      </c>
      <c r="I19" s="41">
        <v>10</v>
      </c>
      <c r="J19" s="41">
        <v>181</v>
      </c>
      <c r="K19" s="41">
        <v>72</v>
      </c>
      <c r="L19" s="41">
        <v>4</v>
      </c>
      <c r="M19" s="42">
        <v>268</v>
      </c>
    </row>
    <row r="20" spans="1:13" ht="12">
      <c r="A20" s="11" t="s">
        <v>126</v>
      </c>
      <c r="B20" s="41">
        <v>38</v>
      </c>
      <c r="C20" s="41">
        <v>1188</v>
      </c>
      <c r="D20" s="41">
        <v>363</v>
      </c>
      <c r="E20" s="41">
        <v>23</v>
      </c>
      <c r="F20" s="42">
        <v>1612</v>
      </c>
      <c r="G20" s="43"/>
      <c r="H20" s="45" t="s">
        <v>127</v>
      </c>
      <c r="I20" s="46">
        <v>17</v>
      </c>
      <c r="J20" s="46">
        <v>208</v>
      </c>
      <c r="K20" s="46">
        <v>93</v>
      </c>
      <c r="L20" s="46">
        <v>5</v>
      </c>
      <c r="M20" s="42">
        <v>324</v>
      </c>
    </row>
    <row r="21" spans="1:13" ht="12">
      <c r="A21" s="11" t="s">
        <v>128</v>
      </c>
      <c r="B21" s="41">
        <v>117</v>
      </c>
      <c r="C21" s="41">
        <v>802</v>
      </c>
      <c r="D21" s="41">
        <v>241</v>
      </c>
      <c r="E21" s="41">
        <v>20</v>
      </c>
      <c r="F21" s="42">
        <v>1180</v>
      </c>
      <c r="G21" s="43"/>
      <c r="H21" s="45" t="s">
        <v>129</v>
      </c>
      <c r="I21" s="46">
        <v>10</v>
      </c>
      <c r="J21" s="46">
        <v>145</v>
      </c>
      <c r="K21" s="46">
        <v>46</v>
      </c>
      <c r="L21" s="46">
        <v>3</v>
      </c>
      <c r="M21" s="42">
        <v>203</v>
      </c>
    </row>
    <row r="22" spans="1:13" ht="12">
      <c r="A22" s="11" t="s">
        <v>130</v>
      </c>
      <c r="B22" s="41">
        <v>84</v>
      </c>
      <c r="C22" s="41">
        <v>479</v>
      </c>
      <c r="D22" s="41">
        <v>178</v>
      </c>
      <c r="E22" s="41">
        <v>13</v>
      </c>
      <c r="F22" s="42">
        <v>755</v>
      </c>
      <c r="G22" s="43"/>
      <c r="H22" s="45" t="s">
        <v>131</v>
      </c>
      <c r="I22" s="46">
        <v>102</v>
      </c>
      <c r="J22" s="46">
        <v>140</v>
      </c>
      <c r="K22" s="46">
        <v>82</v>
      </c>
      <c r="L22" s="46">
        <v>12</v>
      </c>
      <c r="M22" s="42">
        <v>336</v>
      </c>
    </row>
    <row r="23" spans="1:13" ht="12">
      <c r="A23" s="11" t="s">
        <v>132</v>
      </c>
      <c r="B23" s="41">
        <v>484</v>
      </c>
      <c r="C23" s="41">
        <v>1197</v>
      </c>
      <c r="D23" s="41">
        <v>554</v>
      </c>
      <c r="E23" s="41">
        <v>33</v>
      </c>
      <c r="F23" s="42">
        <v>2267</v>
      </c>
      <c r="G23" s="43"/>
      <c r="H23" s="44" t="s">
        <v>97</v>
      </c>
      <c r="I23" s="41">
        <v>12</v>
      </c>
      <c r="J23" s="41">
        <v>175</v>
      </c>
      <c r="K23" s="41">
        <v>45</v>
      </c>
      <c r="L23" s="41">
        <v>6</v>
      </c>
      <c r="M23" s="42">
        <v>238</v>
      </c>
    </row>
    <row r="24" spans="1:13" ht="12">
      <c r="A24" s="11" t="s">
        <v>133</v>
      </c>
      <c r="B24" s="41">
        <v>88</v>
      </c>
      <c r="C24" s="41">
        <v>1402</v>
      </c>
      <c r="D24" s="41">
        <v>548</v>
      </c>
      <c r="E24" s="41">
        <v>39</v>
      </c>
      <c r="F24" s="42">
        <v>2077</v>
      </c>
      <c r="G24" s="43"/>
      <c r="H24" s="44" t="s">
        <v>134</v>
      </c>
      <c r="I24" s="41">
        <v>82</v>
      </c>
      <c r="J24" s="41">
        <v>215</v>
      </c>
      <c r="K24" s="41">
        <v>76</v>
      </c>
      <c r="L24" s="41">
        <v>11</v>
      </c>
      <c r="M24" s="42">
        <v>384</v>
      </c>
    </row>
    <row r="25" spans="1:13" ht="12">
      <c r="A25" s="11" t="s">
        <v>135</v>
      </c>
      <c r="B25" s="41">
        <v>286</v>
      </c>
      <c r="C25" s="41">
        <v>1383</v>
      </c>
      <c r="D25" s="41">
        <v>798</v>
      </c>
      <c r="E25" s="41">
        <v>43</v>
      </c>
      <c r="F25" s="42">
        <v>2510</v>
      </c>
      <c r="G25" s="43"/>
      <c r="H25" s="44" t="s">
        <v>136</v>
      </c>
      <c r="I25" s="41">
        <v>42</v>
      </c>
      <c r="J25" s="41">
        <v>174</v>
      </c>
      <c r="K25" s="41">
        <v>75</v>
      </c>
      <c r="L25" s="41">
        <v>7</v>
      </c>
      <c r="M25" s="42">
        <v>298</v>
      </c>
    </row>
    <row r="26" spans="1:13" ht="12">
      <c r="A26" s="11" t="s">
        <v>137</v>
      </c>
      <c r="B26" s="41">
        <v>190</v>
      </c>
      <c r="C26" s="41">
        <v>927</v>
      </c>
      <c r="D26" s="41">
        <v>459</v>
      </c>
      <c r="E26" s="41">
        <v>27</v>
      </c>
      <c r="F26" s="42">
        <v>1603</v>
      </c>
      <c r="G26" s="43"/>
      <c r="H26" s="44" t="s">
        <v>138</v>
      </c>
      <c r="I26" s="41">
        <v>16</v>
      </c>
      <c r="J26" s="41">
        <v>492</v>
      </c>
      <c r="K26" s="41">
        <v>151</v>
      </c>
      <c r="L26" s="41">
        <v>10</v>
      </c>
      <c r="M26" s="42">
        <v>669</v>
      </c>
    </row>
    <row r="27" spans="1:13" ht="12">
      <c r="A27" s="11" t="s">
        <v>139</v>
      </c>
      <c r="B27" s="41">
        <v>326</v>
      </c>
      <c r="C27" s="41">
        <v>1370</v>
      </c>
      <c r="D27" s="41">
        <v>708</v>
      </c>
      <c r="E27" s="41">
        <v>40</v>
      </c>
      <c r="F27" s="42">
        <v>2444</v>
      </c>
      <c r="G27" s="43"/>
      <c r="H27" s="44" t="s">
        <v>140</v>
      </c>
      <c r="I27" s="41">
        <v>47</v>
      </c>
      <c r="J27" s="41">
        <v>170</v>
      </c>
      <c r="K27" s="41">
        <v>55</v>
      </c>
      <c r="L27" s="41">
        <v>7</v>
      </c>
      <c r="M27" s="42">
        <v>280</v>
      </c>
    </row>
    <row r="28" spans="1:13" ht="12">
      <c r="A28" s="4" t="s">
        <v>266</v>
      </c>
      <c r="B28" s="16">
        <v>3488</v>
      </c>
      <c r="C28" s="16">
        <v>33998</v>
      </c>
      <c r="D28" s="16">
        <v>10600</v>
      </c>
      <c r="E28" s="16">
        <v>670</v>
      </c>
      <c r="F28" s="16">
        <v>48757</v>
      </c>
      <c r="G28" s="47"/>
      <c r="H28" s="44" t="s">
        <v>141</v>
      </c>
      <c r="I28" s="41">
        <v>184</v>
      </c>
      <c r="J28" s="41">
        <v>103</v>
      </c>
      <c r="K28" s="41">
        <v>65</v>
      </c>
      <c r="L28" s="41">
        <v>5</v>
      </c>
      <c r="M28" s="42">
        <v>356</v>
      </c>
    </row>
    <row r="29" spans="8:13" ht="12">
      <c r="H29" s="44" t="s">
        <v>142</v>
      </c>
      <c r="I29" s="41">
        <v>38</v>
      </c>
      <c r="J29" s="41">
        <v>175</v>
      </c>
      <c r="K29" s="41">
        <v>114</v>
      </c>
      <c r="L29" s="41">
        <v>11</v>
      </c>
      <c r="M29" s="42">
        <v>338</v>
      </c>
    </row>
    <row r="30" spans="8:13" ht="12">
      <c r="H30" s="44" t="s">
        <v>155</v>
      </c>
      <c r="I30" s="41">
        <v>50</v>
      </c>
      <c r="J30" s="41">
        <v>382</v>
      </c>
      <c r="K30" s="41">
        <v>101</v>
      </c>
      <c r="L30" s="41">
        <v>17</v>
      </c>
      <c r="M30" s="42">
        <v>550</v>
      </c>
    </row>
    <row r="31" spans="8:13" ht="12">
      <c r="H31" s="30" t="s">
        <v>267</v>
      </c>
      <c r="I31" s="16">
        <v>2089</v>
      </c>
      <c r="J31" s="16">
        <v>9741</v>
      </c>
      <c r="K31" s="16">
        <v>3403</v>
      </c>
      <c r="L31" s="16">
        <v>322</v>
      </c>
      <c r="M31" s="16">
        <v>15556</v>
      </c>
    </row>
    <row r="32" ht="12">
      <c r="A32" s="2" t="s">
        <v>270</v>
      </c>
    </row>
    <row r="33" ht="12">
      <c r="A33" s="2" t="s">
        <v>269</v>
      </c>
    </row>
  </sheetData>
  <sheetProtection/>
  <mergeCells count="4">
    <mergeCell ref="A3:A4"/>
    <mergeCell ref="B3:F3"/>
    <mergeCell ref="H3:H4"/>
    <mergeCell ref="I3:M3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</dc:creator>
  <cp:keywords/>
  <dc:description/>
  <cp:lastModifiedBy>ishikawa_yay</cp:lastModifiedBy>
  <cp:lastPrinted>2010-06-18T01:41:26Z</cp:lastPrinted>
  <dcterms:created xsi:type="dcterms:W3CDTF">2009-04-01T05:16:00Z</dcterms:created>
  <dcterms:modified xsi:type="dcterms:W3CDTF">2022-10-05T06:34:38Z</dcterms:modified>
  <cp:category/>
  <cp:version/>
  <cp:contentType/>
  <cp:contentStatus/>
</cp:coreProperties>
</file>