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温室効果ガス" sheetId="6" r:id="rId6"/>
    <sheet name="自然エネルギー電力自給率（23区）" sheetId="7" r:id="rId7"/>
    <sheet name="自然エネルギー電力自給率（多摩）" sheetId="8" r:id="rId8"/>
    <sheet name="太陽光発電補助事業" sheetId="9" r:id="rId9"/>
    <sheet name="樹木・樹林の保護（23区）" sheetId="10" r:id="rId10"/>
    <sheet name="樹木・樹林の保護（多摩）" sheetId="11" r:id="rId11"/>
    <sheet name="PRTRデータ" sheetId="12" r:id="rId12"/>
  </sheets>
  <definedNames/>
  <calcPr fullCalcOnLoad="1"/>
</workbook>
</file>

<file path=xl/sharedStrings.xml><?xml version="1.0" encoding="utf-8"?>
<sst xmlns="http://schemas.openxmlformats.org/spreadsheetml/2006/main" count="1046" uniqueCount="463">
  <si>
    <t>○</t>
  </si>
  <si>
    <t>ごみ分別数</t>
  </si>
  <si>
    <t>戸別収集</t>
  </si>
  <si>
    <t>リサイクル率</t>
  </si>
  <si>
    <t>二酸化窒素(NO2) ppm</t>
  </si>
  <si>
    <t>浮遊粒子状物質(SPM) mg/m3</t>
  </si>
  <si>
    <t>達成状況</t>
  </si>
  <si>
    <t>98％値</t>
  </si>
  <si>
    <t>年平均</t>
  </si>
  <si>
    <t>2%除外値</t>
  </si>
  <si>
    <r>
      <t>中央区晴海</t>
    </r>
  </si>
  <si>
    <t>港区白金</t>
  </si>
  <si>
    <t>港区台場</t>
  </si>
  <si>
    <t>国設東京新宿</t>
  </si>
  <si>
    <t>江東区大島</t>
  </si>
  <si>
    <t>品川区豊町</t>
  </si>
  <si>
    <r>
      <t>品川区八潮</t>
    </r>
  </si>
  <si>
    <t>目黒区碑文谷</t>
  </si>
  <si>
    <t>大田区東糀谷</t>
  </si>
  <si>
    <t>世田谷区世田谷</t>
  </si>
  <si>
    <t>世田谷区成城</t>
  </si>
  <si>
    <t>渋谷区宇田川町</t>
  </si>
  <si>
    <t>中野区若宮</t>
  </si>
  <si>
    <t>杉並区久我山</t>
  </si>
  <si>
    <t>荒川区南千住</t>
  </si>
  <si>
    <t>板橋区氷川町</t>
  </si>
  <si>
    <t>練馬区石神井台</t>
  </si>
  <si>
    <t>練馬区北町</t>
  </si>
  <si>
    <t>練馬区練馬</t>
  </si>
  <si>
    <t>足立区西新井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</si>
  <si>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</si>
  <si>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</si>
  <si>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</si>
  <si>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</si>
  <si>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</si>
  <si>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</si>
  <si>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</si>
  <si>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26/26(100.0%)</t>
  </si>
  <si>
    <t>26/27(96.3%)</t>
  </si>
  <si>
    <t>八王子市大楽寺町</t>
  </si>
  <si>
    <t>立川市錦町</t>
  </si>
  <si>
    <t>武蔵野市関前</t>
  </si>
  <si>
    <t>青梅市東青梅</t>
  </si>
  <si>
    <t>府中市宮西町</t>
  </si>
  <si>
    <t>調布市深大寺南町</t>
  </si>
  <si>
    <t>町田市中町</t>
  </si>
  <si>
    <r>
      <t>町田市能ケ谷町</t>
    </r>
  </si>
  <si>
    <t>小金井市本町</t>
  </si>
  <si>
    <t>小平市小川町</t>
  </si>
  <si>
    <t>福生市本町</t>
  </si>
  <si>
    <t>狛江市中和泉</t>
  </si>
  <si>
    <t>東大和市奈良橋</t>
  </si>
  <si>
    <t>清瀬市上清戸</t>
  </si>
  <si>
    <t>多摩市愛宕</t>
  </si>
  <si>
    <t>西東京市田無町</t>
  </si>
  <si>
    <t>西東京市下保谷</t>
  </si>
  <si>
    <t>多磨部平均</t>
  </si>
  <si>
    <t>17/17(100.0%)</t>
  </si>
  <si>
    <t>19/19(100.0%)</t>
  </si>
  <si>
    <t>都平均</t>
  </si>
  <si>
    <t>43/43(100.0%)</t>
  </si>
  <si>
    <t>45/46(97.8%)</t>
  </si>
  <si>
    <t>八王子市片倉町</t>
  </si>
  <si>
    <t>八王子市館町</t>
  </si>
  <si>
    <t>大気汚染（一般環境大気汚染局）</t>
  </si>
  <si>
    <t>日比谷交差点交差点局</t>
  </si>
  <si>
    <t>×</t>
  </si>
  <si>
    <t>○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</si>
  <si>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</si>
  <si>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</si>
  <si>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</si>
  <si>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</si>
  <si>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</si>
  <si>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</si>
  <si>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</si>
  <si>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</si>
  <si>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</si>
  <si>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</si>
  <si>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２００５年度　自動車排ガス測定局</t>
  </si>
  <si>
    <t>環七通り柿の木坂沿道局</t>
  </si>
  <si>
    <t>環境基準達成状況は、長期的評価によっている｡</t>
  </si>
  <si>
    <t>環七通り松原橋掘割局</t>
  </si>
  <si>
    <t>×</t>
  </si>
  <si>
    <t>○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</si>
  <si>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</si>
  <si>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</si>
  <si>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</si>
  <si>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</si>
  <si>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</si>
  <si>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×</t>
  </si>
  <si>
    <t>環八通り八幡山沿道局</t>
  </si>
  <si>
    <t>参考</t>
  </si>
  <si>
    <t>甲州街道大原重層局</t>
  </si>
  <si>
    <t>×</t>
  </si>
  <si>
    <t>○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</si>
  <si>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</si>
  <si>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</si>
  <si>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</si>
  <si>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</si>
  <si>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</si>
  <si>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</si>
  <si>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</si>
  <si>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</si>
  <si>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</si>
  <si>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</si>
  <si>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区部平均</t>
  </si>
  <si>
    <t>25/25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</si>
  <si>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</si>
  <si>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</si>
  <si>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</si>
  <si>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</si>
  <si>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</si>
  <si>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</si>
  <si>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</si>
  <si>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</si>
  <si>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</si>
  <si>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</si>
  <si>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</si>
  <si>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</si>
  <si>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</si>
  <si>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</si>
  <si>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</si>
  <si>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多摩部平均</t>
  </si>
  <si>
    <t>9/9</t>
  </si>
  <si>
    <t>×</t>
  </si>
  <si>
    <t>12/25</t>
  </si>
  <si>
    <t>出所：東京都『東京の環境２００８』</t>
  </si>
  <si>
    <t>平成20年11月25日～12月2日</t>
  </si>
  <si>
    <t>清掃工場敷地内</t>
  </si>
  <si>
    <t xml:space="preserve">平成20年6月16日～6月23日 </t>
  </si>
  <si>
    <t>平成20年6月23日～6月30日</t>
  </si>
  <si>
    <t>平成21年1月13日～1月20日</t>
  </si>
  <si>
    <t>平成20年7月7日～7月14日</t>
  </si>
  <si>
    <t xml:space="preserve">平成20年7月22日～7月29日 </t>
  </si>
  <si>
    <t>平成20年7月28日～8月4日</t>
  </si>
  <si>
    <t>平成20年7月15日～7月22日</t>
  </si>
  <si>
    <t>平成20年10月14日～10月21日</t>
  </si>
  <si>
    <t>平成20年6月2日～6月9日</t>
  </si>
  <si>
    <t>平成20年10月28日～11月4日</t>
  </si>
  <si>
    <t>平成20年11月10日～11月17日</t>
  </si>
  <si>
    <t xml:space="preserve">平成20年6月9日～6月16日 </t>
  </si>
  <si>
    <t>平成20年5月26日～6月2日</t>
  </si>
  <si>
    <t>平成20年4月21日～4月28日</t>
  </si>
  <si>
    <t>平成20年11月4日～11月11日</t>
  </si>
  <si>
    <t>中防</t>
  </si>
  <si>
    <t>処理施設</t>
  </si>
  <si>
    <t>平成20年11月18日～11月25日</t>
  </si>
  <si>
    <t>施設敷地内</t>
  </si>
  <si>
    <t>平成20年7月16日～7月23日</t>
  </si>
  <si>
    <t>平成20年12月2日～12月9日</t>
  </si>
  <si>
    <t>杉並</t>
  </si>
  <si>
    <t>光が丘</t>
  </si>
  <si>
    <t>大田</t>
  </si>
  <si>
    <t>目黒</t>
  </si>
  <si>
    <t>練馬</t>
  </si>
  <si>
    <t>有明</t>
  </si>
  <si>
    <t>千歳</t>
  </si>
  <si>
    <t>江戸川</t>
  </si>
  <si>
    <t>墨田</t>
  </si>
  <si>
    <t>北</t>
  </si>
  <si>
    <t>新江東</t>
  </si>
  <si>
    <t>港</t>
  </si>
  <si>
    <t>足立</t>
  </si>
  <si>
    <t>板橋</t>
  </si>
  <si>
    <t>多摩川</t>
  </si>
  <si>
    <t>葛飾</t>
  </si>
  <si>
    <t>品川</t>
  </si>
  <si>
    <t>世田谷</t>
  </si>
  <si>
    <t>豊島</t>
  </si>
  <si>
    <t>渋谷</t>
  </si>
  <si>
    <t>中央</t>
  </si>
  <si>
    <t>ダイオキシン</t>
  </si>
  <si>
    <t>出所：</t>
  </si>
  <si>
    <t>東京23区清掃一部事務組合HP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</si>
  <si>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</si>
  <si>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</si>
  <si>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</si>
  <si>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</si>
  <si>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</si>
  <si>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</si>
  <si>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</si>
  <si>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</si>
  <si>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</si>
  <si>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</si>
  <si>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</si>
  <si>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</si>
  <si>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</si>
  <si>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</si>
  <si>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</si>
  <si>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</si>
  <si>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</si>
  <si>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</si>
  <si>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</si>
  <si>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</si>
  <si>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</si>
  <si>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</si>
  <si>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</si>
  <si>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</si>
  <si>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</si>
  <si>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</si>
  <si>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</si>
  <si>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</si>
  <si>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</si>
  <si>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</si>
  <si>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</si>
  <si>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</si>
  <si>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</si>
  <si>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</si>
  <si>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</si>
  <si>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</si>
  <si>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</si>
  <si>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</si>
  <si>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</si>
  <si>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</si>
  <si>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</si>
  <si>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</si>
  <si>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</si>
  <si>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</si>
  <si>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</si>
  <si>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</si>
  <si>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</si>
  <si>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</si>
  <si>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</si>
  <si>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</si>
  <si>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</si>
  <si>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</si>
  <si>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</si>
  <si>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</si>
  <si>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</si>
  <si>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</si>
  <si>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</si>
  <si>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2006年度</t>
  </si>
  <si>
    <t>区平均</t>
  </si>
  <si>
    <t>出所：『東京都区市町村清掃事業年報』（2006年度実績）</t>
  </si>
  <si>
    <t>西東京市</t>
  </si>
  <si>
    <t>市平均</t>
  </si>
  <si>
    <t>市区平均</t>
  </si>
  <si>
    <t>ごみ</t>
  </si>
  <si>
    <t>…</t>
  </si>
  <si>
    <t>○</t>
  </si>
  <si>
    <t>×</t>
  </si>
  <si>
    <t>単位：pg-TEQ/m3</t>
  </si>
  <si>
    <t>温室効果ガス排出量</t>
  </si>
  <si>
    <t>温室効果ガス排出量</t>
  </si>
  <si>
    <t>製造業</t>
  </si>
  <si>
    <t>業務</t>
  </si>
  <si>
    <t>家庭</t>
  </si>
  <si>
    <t>交通旅客</t>
  </si>
  <si>
    <t>交通貨物</t>
  </si>
  <si>
    <t>合計</t>
  </si>
  <si>
    <t>千代田区</t>
  </si>
  <si>
    <t>中央区</t>
  </si>
  <si>
    <t>2003年の推計量、単位はトンCO2（二酸化炭素換算トン）</t>
  </si>
  <si>
    <t>出所：環境自治体会議『環境自治体白書2007年版』、（株）生活社、2007年発行</t>
  </si>
  <si>
    <t>温室効果ガス</t>
  </si>
  <si>
    <t>ごみ有料化</t>
  </si>
  <si>
    <t>ごみ有料化については山谷修作東洋大教授HP</t>
  </si>
  <si>
    <t>大気汚染（２）</t>
  </si>
  <si>
    <t>円／大袋1枚</t>
  </si>
  <si>
    <t>千代田区</t>
  </si>
  <si>
    <t>○</t>
  </si>
  <si>
    <t>中央区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</si>
  <si>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</si>
  <si>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</si>
  <si>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2008年度　清掃工場周辺における大気中のダイオキシン類測定結果</t>
  </si>
  <si>
    <t>出所：東京都『東京の環境２００８』</t>
  </si>
  <si>
    <t>緑被率</t>
  </si>
  <si>
    <t>現況　％</t>
  </si>
  <si>
    <t>調査年</t>
  </si>
  <si>
    <t>確保目標</t>
  </si>
  <si>
    <t>目標年</t>
  </si>
  <si>
    <t>千代田区</t>
  </si>
  <si>
    <t>中央区</t>
  </si>
  <si>
    <t>80％以上</t>
  </si>
  <si>
    <t>出所：</t>
  </si>
  <si>
    <t>西東京市</t>
  </si>
  <si>
    <t>各自治体ＨＰ</t>
  </si>
  <si>
    <t>青梅市・あきる野市の網掛けは『東京都環境白書』2000年版による．</t>
  </si>
  <si>
    <t>３．環境・エネルギー</t>
  </si>
  <si>
    <t>自然エネルギー電力自給率（23区）</t>
  </si>
  <si>
    <t>2006年3月現在</t>
  </si>
  <si>
    <t>市区町村</t>
  </si>
  <si>
    <t>民生用
電力需要</t>
  </si>
  <si>
    <t>一般住宅用太陽光
年間推定発電量</t>
  </si>
  <si>
    <t>事業用太陽光発電
年間推定発電量</t>
  </si>
  <si>
    <t>太陽光発電
年間推定発電量</t>
  </si>
  <si>
    <t>事業用風力発電
年間推定発電量</t>
  </si>
  <si>
    <t>小水力発電
年間推定発電量</t>
  </si>
  <si>
    <t>バイオマス発電
年間推定発電量</t>
  </si>
  <si>
    <t>自然エネルギー
電力供給量</t>
  </si>
  <si>
    <t>電力自給率</t>
  </si>
  <si>
    <t>エネルギー永続地帯研究会(千葉大学、環境エネルギー政策研究所ほか)調べ</t>
  </si>
  <si>
    <t>※電力需要量については、東京都全体を、世帯数(家庭部門)や従業員数(業務部門)などで按分してある。</t>
  </si>
  <si>
    <t>※太陽光発電については、2005年度までは市町村毎の導入量が公表されており、東京都全体の導入量を過去の導入実績から按分している。</t>
  </si>
  <si>
    <t>自然エネルギー電力自給率（多摩）</t>
  </si>
  <si>
    <t>民生用電力需要</t>
  </si>
  <si>
    <t>太陽光発電補助事業</t>
  </si>
  <si>
    <t>補助概要</t>
  </si>
  <si>
    <t>予算規模</t>
  </si>
  <si>
    <t>予算額（千円）</t>
  </si>
  <si>
    <t>9万円／ｋｗ</t>
  </si>
  <si>
    <t>5万円／ｋｗ</t>
  </si>
  <si>
    <t>25件</t>
  </si>
  <si>
    <t>設置費25％、上限30万円</t>
  </si>
  <si>
    <t>20件</t>
  </si>
  <si>
    <t>4万円／ｋｗ、上限12万円</t>
  </si>
  <si>
    <t>工事費10％、上限20万円</t>
  </si>
  <si>
    <t>設置費30％、上限50万円</t>
  </si>
  <si>
    <t>枠なし</t>
  </si>
  <si>
    <t>工事費10％、上限30万円</t>
  </si>
  <si>
    <t>5件</t>
  </si>
  <si>
    <t>5万円／ｋｗ、上限10万円</t>
  </si>
  <si>
    <t>10件</t>
  </si>
  <si>
    <t>40件</t>
  </si>
  <si>
    <t>７万円／ｋＷ、上限２０万円</t>
  </si>
  <si>
    <t>2.5万円／ｋｗ、上限１０万円</t>
  </si>
  <si>
    <t>設置費5％、上限15万円</t>
  </si>
  <si>
    <t>設置費10％、上限20万円</t>
  </si>
  <si>
    <t>2万円／ｋｗ</t>
  </si>
  <si>
    <t>2.5万円／ｋｗ</t>
  </si>
  <si>
    <t>80ｋｗ</t>
  </si>
  <si>
    <t>7万円／ｋｗ、上限30万円</t>
  </si>
  <si>
    <t>150件</t>
  </si>
  <si>
    <t>3万円／ｋｗ、上限12万円</t>
  </si>
  <si>
    <t>45件</t>
  </si>
  <si>
    <t>2008年12月15日現在</t>
  </si>
  <si>
    <t>出所：東京都環境局HP</t>
  </si>
  <si>
    <t>樹木・樹林の保護</t>
  </si>
  <si>
    <t>2007年4月1日現在</t>
  </si>
  <si>
    <t>保護樹木</t>
  </si>
  <si>
    <t>保護樹林</t>
  </si>
  <si>
    <t>生垣設置</t>
  </si>
  <si>
    <t>保護助成制度</t>
  </si>
  <si>
    <t>指定本数</t>
  </si>
  <si>
    <t>指定件数</t>
  </si>
  <si>
    <t>指定面積（㎡）</t>
  </si>
  <si>
    <t>設置助成制度</t>
  </si>
  <si>
    <t>18年実績</t>
  </si>
  <si>
    <t>区部</t>
  </si>
  <si>
    <t>件数</t>
  </si>
  <si>
    <t>ｍ</t>
  </si>
  <si>
    <t>円</t>
  </si>
  <si>
    <t>千代田区</t>
  </si>
  <si>
    <t>剪定および施肥の代行</t>
  </si>
  <si>
    <t>1本につき10,000円</t>
  </si>
  <si>
    <t>経費の1/2　接道部20,000円/㎡その他10,000円/㎡</t>
  </si>
  <si>
    <t>1本目年6,000円、2本目から1本3,000円</t>
  </si>
  <si>
    <t>面積により年３－６万円の助成</t>
  </si>
  <si>
    <t>1本目9,000円、２本目から4,500円</t>
  </si>
  <si>
    <t>500-1000㎡は9,000円以後1,000㎡ごとに4,500円助成</t>
  </si>
  <si>
    <t>高さ1ｍ以上1.5ｍ未満12,000円、1.5m以上15000円</t>
  </si>
  <si>
    <t>維持管理経費の2分の1</t>
  </si>
  <si>
    <t>経費の2分の1とし面積に応じて10-30万円</t>
  </si>
  <si>
    <t>1mにつき14,000円の造成費</t>
  </si>
  <si>
    <t>1本目10,000円、1本増すごとに5,000円加算</t>
  </si>
  <si>
    <t>面積により３－５万円の助成</t>
  </si>
  <si>
    <t>1㎡5千円　工事費の半額のいずれか小さい額</t>
  </si>
  <si>
    <t>な　　し</t>
  </si>
  <si>
    <t>長さ1ｍにつき20,000円</t>
  </si>
  <si>
    <t>1本目5,000円、2本目から1本3,000円</t>
  </si>
  <si>
    <t>1000㎥まで年2万円　以後100㎡ごとに500円</t>
  </si>
  <si>
    <t>工事費(延長100ｍ、１ｍ当り16,000円を上限）</t>
  </si>
  <si>
    <t>剪定・害虫駆除などの樹木管理支援</t>
  </si>
  <si>
    <t>必要に応じて剪定、施肥、害虫駆除を行う</t>
  </si>
  <si>
    <t>4,500円/ｍ～15,000円/ｍ</t>
  </si>
  <si>
    <t>1本目6,000円、2本目から1本5,000円</t>
  </si>
  <si>
    <t>300－1,000㎡は３万円　1,000㎡超は1㎡ごとに30円加算</t>
  </si>
  <si>
    <t>10,000円/ｍ</t>
  </si>
  <si>
    <t>1本目7,000円、2本目から1本5,000円</t>
  </si>
  <si>
    <t>300－1,000㎡は５万円　1,000－2,000㎡は６万円　2,000㎡以上は７万円</t>
  </si>
  <si>
    <t>低木１ｍ当 6,000円　中木12,000円まで助成　</t>
  </si>
  <si>
    <t>一本につき9,000円、2本目から5,000円</t>
  </si>
  <si>
    <t>面積に応じて50,000-100,000円</t>
  </si>
  <si>
    <t>1ｍあたり25,000円（50万円を限度）</t>
  </si>
  <si>
    <t>1本当り6,000円</t>
  </si>
  <si>
    <t>300－500㎡未満２万円　500－1000㎡未満３万円。1000－2000㎡未満４万円　2000㎡以上５万円</t>
  </si>
  <si>
    <t>1mにつき10,000円(助成上限30m）</t>
  </si>
  <si>
    <t>一般8,000円、法人3,000円</t>
  </si>
  <si>
    <t>屋敷林、樹林：4,000－8,000円/100㎡
寺社林、私立学校林等1,000－2,000円/100㎡</t>
  </si>
  <si>
    <t>1m当り9,000円</t>
  </si>
  <si>
    <t>敷地外に越境した枝のせん定経費の1/4～3/8</t>
  </si>
  <si>
    <t>経費の1/4-3/8　限度額150,000円、2本以上のときは300,000円</t>
  </si>
  <si>
    <t>１m当り15,000円</t>
  </si>
  <si>
    <t>維持管理に要する経費の1/2（1本あたり70,000円を限度）</t>
  </si>
  <si>
    <t>維持管理に要する経費の1/2　年間1㎡当り40円で計算した額で１０万円を限度</t>
  </si>
  <si>
    <t>1㎡当り8,000円（限度額40m）</t>
  </si>
  <si>
    <t>30,000円／本</t>
  </si>
  <si>
    <t>300-500㎡は30,000円　500-1,000㎡は30,000円に加え1㎡につき60円を加算　1,000㎡を超えるときは60,000円に1㎡につき30円を加算　</t>
  </si>
  <si>
    <t>14,000円/ｍ</t>
  </si>
  <si>
    <t>１本当り3,000円</t>
  </si>
  <si>
    <t>固定資産税及び都市計画税の1/2相当額</t>
  </si>
  <si>
    <t>工事費の8割以内で、高木32,000円/本、中木6,400円/本、低木800円／本　50万円限度</t>
  </si>
  <si>
    <t>5,000円</t>
  </si>
  <si>
    <t>65円/㎡</t>
  </si>
  <si>
    <t>生け垣の長さ１ｍにつき、10,000円</t>
  </si>
  <si>
    <t>1本目8,000円、2本目から1本5,000円　限度額15万円</t>
  </si>
  <si>
    <t>300－1,000㎡４万円。1,001－2,000㎡８万円。2,001－3,000㎡12万円。3,001㎡以上15万円</t>
  </si>
  <si>
    <t>1本目6,000円、2本目から1本4,000円</t>
  </si>
  <si>
    <t>500－1,000㎡未満4万円。1,000－2,000㎡未満6万円。2,000－3,000㎡未満8万円。 3,000㎡以上10万円</t>
  </si>
  <si>
    <t>樹木診断、病枝・枯枝処理などの専門的助言・助成</t>
  </si>
  <si>
    <t>出所：平成19年東京都・区市町村自然環境行政概要</t>
  </si>
  <si>
    <t>3,000円</t>
  </si>
  <si>
    <t>固定資産税及び都市計画税の合計額の85％</t>
  </si>
  <si>
    <t>1m当り14,000円</t>
  </si>
  <si>
    <t>2,000円（梅の古木）</t>
  </si>
  <si>
    <t>4,000円/ｍ　25ｍを限度</t>
  </si>
  <si>
    <t>4,000円</t>
  </si>
  <si>
    <t>固定資産税及び都市計画税の合計額の75％</t>
  </si>
  <si>
    <t xml:space="preserve">工事費の１／２助成　6,000円を限度 </t>
  </si>
  <si>
    <t>せん定費用の3分の2助成（１本10万円上限）</t>
  </si>
  <si>
    <t>1㎡につき10円　固定資産税及び都市計画税の90％</t>
  </si>
  <si>
    <t>1m当たり14,000円以内　28万円を限度</t>
  </si>
  <si>
    <t>1ｍあたり10,000円</t>
  </si>
  <si>
    <t>経費の2分の1(上限10万円)</t>
  </si>
  <si>
    <t>１m当り14,000 円を限度とした実費助成</t>
  </si>
  <si>
    <t>2,000円</t>
  </si>
  <si>
    <t>固定資産税と都市計画税の80％減免、国分寺崖線上は別途に20円/㎡補助</t>
  </si>
  <si>
    <t>造成費の２分の１（限度額1m10,500円）</t>
  </si>
  <si>
    <t>せん定費用の2分の1（１本８万円上限）</t>
  </si>
  <si>
    <t>固定資産税と都市計画税の100％免除、維持管理費8円/1㎡</t>
  </si>
  <si>
    <t>1m当り14,000円　工事費の９割以内　総額２８万円を限度</t>
  </si>
  <si>
    <t>1本目は2,700円、2本目は1,800円</t>
  </si>
  <si>
    <t>面積に応じて9,000-27,000円</t>
  </si>
  <si>
    <t>1メートル当たり5000円。</t>
  </si>
  <si>
    <t>せん定費用の2分の1助成（１本８万円上限）</t>
  </si>
  <si>
    <t>適正に管理されているもの固定資産税と都市計画税の100％免除、それ以外は10分の9減免</t>
  </si>
  <si>
    <t xml:space="preserve">経費の２分の1　１ｍ当り１万２千円を限度 </t>
  </si>
  <si>
    <t>１本につき4,000円</t>
  </si>
  <si>
    <t>固定資産税・都市計画税の８０％相当額</t>
  </si>
  <si>
    <t>１ｍあたり８千円、但し１６万円を限度</t>
  </si>
  <si>
    <t>10円</t>
  </si>
  <si>
    <t>１ｍあたり８千円、但し24万円を限度</t>
  </si>
  <si>
    <t>１本につき2,000円</t>
  </si>
  <si>
    <t>固定資産税・都市計画税の80％以内の額、一般山林にあっては23円</t>
  </si>
  <si>
    <t>１メートルにつき5,000円(10万円を限度）</t>
  </si>
  <si>
    <t>1ヶ所10,000円</t>
  </si>
  <si>
    <t>1ｍあたり8,000円　限度額240,000円</t>
  </si>
  <si>
    <t>1本当たり年間3,000円</t>
  </si>
  <si>
    <t>1m当り5,000円以内 1件当り10万円を限度</t>
  </si>
  <si>
    <t>樹木１本につき年間１，０００円</t>
  </si>
  <si>
    <t>総延長m当り１万円を乗じた額（限度額10万円）</t>
  </si>
  <si>
    <t>3,400円</t>
  </si>
  <si>
    <t>奨励金は１本４，５００円</t>
  </si>
  <si>
    <t>12.8円</t>
  </si>
  <si>
    <t>1本につき4000円</t>
  </si>
  <si>
    <t>１㎡につき30円</t>
  </si>
  <si>
    <t>-</t>
  </si>
  <si>
    <t>保存樹木1本につき、年額5,000円</t>
  </si>
  <si>
    <t>工事費の1/2(上限20,000円／m　20万円）</t>
  </si>
  <si>
    <t>201（補助対象99）</t>
  </si>
  <si>
    <t>20円+固定資産税、都市計画税の合計額</t>
  </si>
  <si>
    <t>西東京市</t>
  </si>
  <si>
    <t>1本当たり年額5,000円</t>
  </si>
  <si>
    <t>1㎡当り年60円</t>
  </si>
  <si>
    <t>１m当り１万円。（30mを限度）</t>
  </si>
  <si>
    <t>出所：前頁に同じ</t>
  </si>
  <si>
    <t>PRTRデータ</t>
  </si>
  <si>
    <t>単位：kg／年</t>
  </si>
  <si>
    <t>届出数</t>
  </si>
  <si>
    <t>排出量</t>
  </si>
  <si>
    <t>移動量</t>
  </si>
  <si>
    <t>計</t>
  </si>
  <si>
    <t>出所：東京都環境局環境改善部化学物質対策課HP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</si>
</sst>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#,##0_);[Red]\(#,##0\)"/>
    <numFmt numFmtId="193" formatCode="0_);[Red]\(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8"/>
      <name val="メイリオ"/>
      <family val="3"/>
    </font>
    <font>
      <b/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176" fontId="21" fillId="0" borderId="12" xfId="65" applyNumberFormat="1" applyFont="1" applyBorder="1" applyAlignment="1">
      <alignment horizontal="center"/>
      <protection/>
    </xf>
    <xf numFmtId="3" fontId="21" fillId="0" borderId="12" xfId="0" applyNumberFormat="1" applyFont="1" applyFill="1" applyBorder="1" applyAlignment="1">
      <alignment horizontal="right" vertical="center"/>
    </xf>
    <xf numFmtId="177" fontId="20" fillId="0" borderId="10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178" fontId="20" fillId="0" borderId="11" xfId="0" applyNumberFormat="1" applyFont="1" applyBorder="1" applyAlignment="1">
      <alignment vertical="center"/>
    </xf>
    <xf numFmtId="176" fontId="21" fillId="0" borderId="10" xfId="65" applyNumberFormat="1" applyFont="1" applyBorder="1" applyAlignment="1">
      <alignment horizontal="center"/>
      <protection/>
    </xf>
    <xf numFmtId="3" fontId="21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3" fontId="21" fillId="0" borderId="11" xfId="0" applyNumberFormat="1" applyFont="1" applyFill="1" applyBorder="1" applyAlignment="1">
      <alignment horizontal="right" vertical="center"/>
    </xf>
    <xf numFmtId="176" fontId="21" fillId="0" borderId="10" xfId="65" applyNumberFormat="1" applyFont="1" applyFill="1" applyBorder="1" applyAlignment="1">
      <alignment horizontal="center"/>
      <protection/>
    </xf>
    <xf numFmtId="3" fontId="2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shrinkToFi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24" fillId="0" borderId="10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79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/>
    </xf>
    <xf numFmtId="0" fontId="1" fillId="0" borderId="0" xfId="66">
      <alignment vertical="center"/>
      <protection/>
    </xf>
    <xf numFmtId="0" fontId="1" fillId="0" borderId="0" xfId="66" applyFont="1">
      <alignment vertical="center"/>
      <protection/>
    </xf>
    <xf numFmtId="0" fontId="1" fillId="0" borderId="10" xfId="66" applyBorder="1">
      <alignment vertical="center"/>
      <protection/>
    </xf>
    <xf numFmtId="0" fontId="21" fillId="0" borderId="10" xfId="66" applyFont="1" applyBorder="1">
      <alignment vertical="center"/>
      <protection/>
    </xf>
    <xf numFmtId="0" fontId="21" fillId="0" borderId="0" xfId="66" applyFont="1">
      <alignment vertical="center"/>
      <protection/>
    </xf>
    <xf numFmtId="0" fontId="20" fillId="0" borderId="10" xfId="0" applyFont="1" applyBorder="1" applyAlignment="1">
      <alignment horizontal="center" vertical="center" shrinkToFit="1"/>
    </xf>
    <xf numFmtId="176" fontId="21" fillId="0" borderId="10" xfId="65" applyNumberFormat="1" applyFont="1" applyBorder="1" applyAlignment="1">
      <alignment horizontal="left"/>
      <protection/>
    </xf>
    <xf numFmtId="0" fontId="21" fillId="0" borderId="10" xfId="0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6" fontId="21" fillId="0" borderId="0" xfId="6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1" fillId="0" borderId="10" xfId="65" applyNumberFormat="1" applyFont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 wrapText="1"/>
    </xf>
    <xf numFmtId="176" fontId="21" fillId="0" borderId="10" xfId="65" applyNumberFormat="1" applyFont="1" applyBorder="1" applyAlignment="1">
      <alignment horizontal="center" shrinkToFit="1"/>
      <protection/>
    </xf>
    <xf numFmtId="176" fontId="21" fillId="0" borderId="10" xfId="65" applyNumberFormat="1" applyFont="1" applyFill="1" applyBorder="1" applyAlignment="1">
      <alignment horizontal="center" shrinkToFit="1"/>
      <protection/>
    </xf>
    <xf numFmtId="3" fontId="21" fillId="0" borderId="10" xfId="65" applyNumberFormat="1" applyFont="1" applyFill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13" xfId="65" applyNumberFormat="1" applyFont="1" applyBorder="1" applyAlignment="1">
      <alignment horizontal="left"/>
      <protection/>
    </xf>
    <xf numFmtId="176" fontId="21" fillId="0" borderId="0" xfId="65" applyNumberFormat="1" applyFont="1" applyBorder="1" applyAlignment="1">
      <alignment horizontal="left"/>
      <protection/>
    </xf>
    <xf numFmtId="0" fontId="20" fillId="24" borderId="10" xfId="0" applyFont="1" applyFill="1" applyBorder="1" applyAlignment="1">
      <alignment horizontal="right" vertical="center"/>
    </xf>
    <xf numFmtId="0" fontId="21" fillId="0" borderId="10" xfId="65" applyNumberFormat="1" applyFont="1" applyBorder="1" applyAlignment="1">
      <alignment/>
      <protection/>
    </xf>
    <xf numFmtId="0" fontId="21" fillId="0" borderId="10" xfId="65" applyNumberFormat="1" applyFont="1" applyFill="1" applyBorder="1" applyAlignment="1">
      <alignment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 wrapText="1"/>
    </xf>
    <xf numFmtId="0" fontId="20" fillId="0" borderId="10" xfId="64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85" fontId="20" fillId="0" borderId="10" xfId="0" applyNumberFormat="1" applyFont="1" applyBorder="1" applyAlignment="1">
      <alignment horizontal="right" vertical="center"/>
    </xf>
    <xf numFmtId="189" fontId="20" fillId="0" borderId="10" xfId="0" applyNumberFormat="1" applyFont="1" applyBorder="1" applyAlignment="1">
      <alignment vertical="center"/>
    </xf>
    <xf numFmtId="191" fontId="20" fillId="0" borderId="10" xfId="0" applyNumberFormat="1" applyFont="1" applyBorder="1" applyAlignment="1">
      <alignment vertical="center"/>
    </xf>
    <xf numFmtId="10" fontId="20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185" fontId="27" fillId="0" borderId="0" xfId="0" applyNumberFormat="1" applyFont="1" applyAlignment="1">
      <alignment horizontal="right" vertical="center"/>
    </xf>
    <xf numFmtId="189" fontId="27" fillId="0" borderId="0" xfId="0" applyNumberFormat="1" applyFont="1" applyAlignment="1">
      <alignment vertical="center"/>
    </xf>
    <xf numFmtId="191" fontId="27" fillId="0" borderId="0" xfId="0" applyNumberFormat="1" applyFont="1" applyAlignment="1">
      <alignment vertical="center"/>
    </xf>
    <xf numFmtId="10" fontId="27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92" fontId="0" fillId="0" borderId="0" xfId="0" applyNumberFormat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92" fontId="20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93" fontId="20" fillId="0" borderId="0" xfId="0" applyNumberFormat="1" applyFont="1" applyAlignment="1">
      <alignment horizontal="righ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93" fontId="20" fillId="0" borderId="10" xfId="0" applyNumberFormat="1" applyFont="1" applyBorder="1" applyAlignment="1">
      <alignment horizontal="center" vertical="center" wrapText="1"/>
    </xf>
    <xf numFmtId="0" fontId="20" fillId="0" borderId="16" xfId="65" applyFont="1" applyBorder="1" applyAlignment="1" applyProtection="1">
      <alignment horizontal="center" vertical="center" wrapText="1"/>
      <protection locked="0"/>
    </xf>
    <xf numFmtId="0" fontId="20" fillId="0" borderId="17" xfId="65" applyFont="1" applyBorder="1" applyAlignment="1" applyProtection="1">
      <alignment horizontal="center" vertical="center" wrapText="1"/>
      <protection locked="0"/>
    </xf>
    <xf numFmtId="193" fontId="20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top" wrapText="1"/>
    </xf>
    <xf numFmtId="193" fontId="21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top" wrapText="1"/>
    </xf>
    <xf numFmtId="193" fontId="24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top" wrapText="1"/>
    </xf>
    <xf numFmtId="0" fontId="28" fillId="0" borderId="10" xfId="65" applyFont="1" applyBorder="1" applyAlignment="1" applyProtection="1">
      <alignment horizontal="center" vertical="center" wrapText="1"/>
      <protection locked="0"/>
    </xf>
    <xf numFmtId="0" fontId="20" fillId="0" borderId="10" xfId="65" applyFont="1" applyBorder="1" applyAlignment="1" applyProtection="1">
      <alignment horizontal="center" vertical="center" wrapText="1"/>
      <protection locked="0"/>
    </xf>
    <xf numFmtId="193" fontId="20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justify" vertical="center" wrapText="1"/>
    </xf>
    <xf numFmtId="193" fontId="24" fillId="0" borderId="10" xfId="0" applyNumberFormat="1" applyFont="1" applyBorder="1" applyAlignment="1">
      <alignment horizontal="right" vertical="center"/>
    </xf>
    <xf numFmtId="193" fontId="21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center" wrapText="1"/>
    </xf>
    <xf numFmtId="192" fontId="20" fillId="0" borderId="10" xfId="0" applyNumberFormat="1" applyFont="1" applyBorder="1" applyAlignment="1">
      <alignment horizontal="center" vertical="center"/>
    </xf>
    <xf numFmtId="192" fontId="20" fillId="0" borderId="10" xfId="0" applyNumberFormat="1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6" xfId="64"/>
    <cellStyle name="標準_Sheet1" xfId="65"/>
    <cellStyle name="標準_Sheet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6" max="6" width="6.50390625" style="0" customWidth="1"/>
    <col min="7" max="7" width="4.625" style="0" customWidth="1"/>
    <col min="8" max="8" width="1.625" style="0" customWidth="1"/>
    <col min="9" max="9" width="9.625" style="0" customWidth="1"/>
    <col min="14" max="14" width="7.625" style="0" customWidth="1"/>
    <col min="15" max="15" width="6.625" style="0" customWidth="1"/>
    <col min="16" max="16" width="5.25390625" style="0" customWidth="1"/>
    <col min="17" max="17" width="10.625" style="0" customWidth="1"/>
  </cols>
  <sheetData>
    <row r="1" ht="13.5">
      <c r="A1" s="1" t="s">
        <v>278</v>
      </c>
    </row>
    <row r="2" spans="1:13" ht="13.5">
      <c r="A2" s="1" t="s">
        <v>237</v>
      </c>
      <c r="B2" s="2"/>
      <c r="C2" s="2"/>
      <c r="D2" s="2"/>
      <c r="E2" s="2"/>
      <c r="H2" s="3"/>
      <c r="I2" s="2"/>
      <c r="J2" s="2"/>
      <c r="K2" s="2"/>
      <c r="L2" s="2"/>
      <c r="M2" s="2"/>
    </row>
    <row r="3" spans="1:17" ht="12.7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75"/>
      <c r="B4" s="72" t="s">
        <v>227</v>
      </c>
      <c r="C4" s="72"/>
      <c r="D4" s="72" t="s">
        <v>228</v>
      </c>
      <c r="E4" s="73" t="s">
        <v>229</v>
      </c>
      <c r="F4" s="68" t="s">
        <v>1</v>
      </c>
      <c r="G4" s="69" t="s">
        <v>2</v>
      </c>
      <c r="H4" s="5"/>
      <c r="I4" s="75"/>
      <c r="J4" s="72" t="s">
        <v>227</v>
      </c>
      <c r="K4" s="72"/>
      <c r="L4" s="72" t="s">
        <v>228</v>
      </c>
      <c r="M4" s="73" t="s">
        <v>229</v>
      </c>
      <c r="N4" s="71" t="s">
        <v>3</v>
      </c>
      <c r="O4" s="68" t="s">
        <v>1</v>
      </c>
      <c r="P4" s="69" t="s">
        <v>2</v>
      </c>
      <c r="Q4" s="13" t="s">
        <v>255</v>
      </c>
    </row>
    <row r="5" spans="1:17" ht="12.75">
      <c r="A5" s="76"/>
      <c r="B5" s="4" t="s">
        <v>230</v>
      </c>
      <c r="C5" s="4" t="s">
        <v>231</v>
      </c>
      <c r="D5" s="72"/>
      <c r="E5" s="74"/>
      <c r="F5" s="68"/>
      <c r="G5" s="70"/>
      <c r="H5" s="5"/>
      <c r="I5" s="76"/>
      <c r="J5" s="4" t="s">
        <v>230</v>
      </c>
      <c r="K5" s="4" t="s">
        <v>231</v>
      </c>
      <c r="L5" s="72"/>
      <c r="M5" s="74"/>
      <c r="N5" s="71"/>
      <c r="O5" s="68"/>
      <c r="P5" s="70"/>
      <c r="Q5" s="13" t="s">
        <v>258</v>
      </c>
    </row>
    <row r="6" spans="1:17" ht="12.75">
      <c r="A6" s="6" t="s">
        <v>259</v>
      </c>
      <c r="B6" s="7">
        <v>85966</v>
      </c>
      <c r="C6" s="7">
        <v>28671</v>
      </c>
      <c r="D6" s="8">
        <v>-66.64844240746342</v>
      </c>
      <c r="E6" s="9"/>
      <c r="F6" s="13">
        <v>11</v>
      </c>
      <c r="G6" s="13"/>
      <c r="H6" s="10"/>
      <c r="I6" s="11" t="s">
        <v>175</v>
      </c>
      <c r="J6" s="12">
        <v>195088</v>
      </c>
      <c r="K6" s="12">
        <v>190059</v>
      </c>
      <c r="L6" s="8">
        <v>-2.577811039120807</v>
      </c>
      <c r="M6" s="13">
        <v>964.1</v>
      </c>
      <c r="N6" s="13">
        <v>32.1</v>
      </c>
      <c r="O6" s="13">
        <v>16</v>
      </c>
      <c r="P6" s="13" t="s">
        <v>260</v>
      </c>
      <c r="Q6" s="13">
        <v>75</v>
      </c>
    </row>
    <row r="7" spans="1:17" ht="12.75">
      <c r="A7" s="11" t="s">
        <v>261</v>
      </c>
      <c r="B7" s="12">
        <v>108320</v>
      </c>
      <c r="C7" s="12">
        <v>51785</v>
      </c>
      <c r="D7" s="8">
        <v>-52.1925775480059</v>
      </c>
      <c r="E7" s="9"/>
      <c r="F7" s="13">
        <v>9</v>
      </c>
      <c r="G7" s="13"/>
      <c r="H7" s="10"/>
      <c r="I7" s="11" t="s">
        <v>176</v>
      </c>
      <c r="J7" s="12">
        <v>65364</v>
      </c>
      <c r="K7" s="12">
        <v>69538</v>
      </c>
      <c r="L7" s="8">
        <v>6.385778104155193</v>
      </c>
      <c r="M7" s="13">
        <v>1112.4</v>
      </c>
      <c r="N7" s="13">
        <v>33.3</v>
      </c>
      <c r="O7" s="13">
        <v>17</v>
      </c>
      <c r="P7" s="13"/>
      <c r="Q7" s="13"/>
    </row>
    <row r="8" spans="1:17" ht="12.75">
      <c r="A8" s="11" t="s">
        <v>177</v>
      </c>
      <c r="B8" s="12">
        <v>143456</v>
      </c>
      <c r="C8" s="12">
        <v>86746</v>
      </c>
      <c r="D8" s="8">
        <v>-39.53128485389249</v>
      </c>
      <c r="E8" s="9"/>
      <c r="F8" s="13">
        <v>10</v>
      </c>
      <c r="G8" s="13"/>
      <c r="H8" s="10"/>
      <c r="I8" s="11" t="s">
        <v>178</v>
      </c>
      <c r="J8" s="12">
        <v>54952</v>
      </c>
      <c r="K8" s="12">
        <v>53220</v>
      </c>
      <c r="L8" s="8">
        <v>-3.1518416072208475</v>
      </c>
      <c r="M8" s="13">
        <v>1087.1</v>
      </c>
      <c r="N8" s="13">
        <v>37.8</v>
      </c>
      <c r="O8" s="13">
        <v>18</v>
      </c>
      <c r="P8" s="13" t="s">
        <v>260</v>
      </c>
      <c r="Q8" s="13">
        <v>80</v>
      </c>
    </row>
    <row r="9" spans="1:17" ht="12.75">
      <c r="A9" s="11" t="s">
        <v>179</v>
      </c>
      <c r="B9" s="12">
        <v>147981</v>
      </c>
      <c r="C9" s="12">
        <v>114691</v>
      </c>
      <c r="D9" s="8">
        <v>-22.496131260094202</v>
      </c>
      <c r="E9" s="9"/>
      <c r="F9" s="13">
        <v>9</v>
      </c>
      <c r="G9" s="13"/>
      <c r="H9" s="10"/>
      <c r="I9" s="11" t="s">
        <v>180</v>
      </c>
      <c r="J9" s="12">
        <v>54594</v>
      </c>
      <c r="K9" s="12">
        <v>56958</v>
      </c>
      <c r="L9" s="8">
        <v>4.330146169908781</v>
      </c>
      <c r="M9" s="13">
        <v>908.1</v>
      </c>
      <c r="N9" s="13">
        <v>42</v>
      </c>
      <c r="O9" s="13">
        <v>17</v>
      </c>
      <c r="P9" s="13" t="s">
        <v>260</v>
      </c>
      <c r="Q9" s="13"/>
    </row>
    <row r="10" spans="1:17" ht="12.75">
      <c r="A10" s="11" t="s">
        <v>181</v>
      </c>
      <c r="B10" s="12">
        <v>68722</v>
      </c>
      <c r="C10" s="12">
        <v>63356</v>
      </c>
      <c r="D10" s="8">
        <v>-7.8082710049183675</v>
      </c>
      <c r="E10" s="9"/>
      <c r="F10" s="13">
        <v>13</v>
      </c>
      <c r="G10" s="13"/>
      <c r="H10" s="10"/>
      <c r="I10" s="11" t="s">
        <v>182</v>
      </c>
      <c r="J10" s="12">
        <v>42295</v>
      </c>
      <c r="K10" s="12">
        <v>49487</v>
      </c>
      <c r="L10" s="8">
        <v>17.004374039484574</v>
      </c>
      <c r="M10" s="13">
        <v>975.5</v>
      </c>
      <c r="N10" s="13">
        <v>33.5</v>
      </c>
      <c r="O10" s="13">
        <v>18</v>
      </c>
      <c r="P10" s="13" t="s">
        <v>260</v>
      </c>
      <c r="Q10" s="13">
        <v>48</v>
      </c>
    </row>
    <row r="11" spans="1:17" ht="12.75">
      <c r="A11" s="11" t="s">
        <v>183</v>
      </c>
      <c r="B11" s="12">
        <v>89265</v>
      </c>
      <c r="C11" s="12">
        <v>71761</v>
      </c>
      <c r="D11" s="8">
        <v>-19.609029294796393</v>
      </c>
      <c r="E11" s="9"/>
      <c r="F11" s="13">
        <v>10</v>
      </c>
      <c r="G11" s="13" t="s">
        <v>260</v>
      </c>
      <c r="H11" s="10"/>
      <c r="I11" s="11" t="s">
        <v>184</v>
      </c>
      <c r="J11" s="12">
        <v>77308</v>
      </c>
      <c r="K11" s="12">
        <v>84184</v>
      </c>
      <c r="L11" s="8">
        <v>8.894292958037978</v>
      </c>
      <c r="M11" s="13">
        <v>965.2</v>
      </c>
      <c r="N11" s="13">
        <v>32.9</v>
      </c>
      <c r="O11" s="13">
        <v>13</v>
      </c>
      <c r="P11" s="13"/>
      <c r="Q11" s="13"/>
    </row>
    <row r="12" spans="1:17" ht="12.75">
      <c r="A12" s="11" t="s">
        <v>185</v>
      </c>
      <c r="B12" s="12">
        <v>98336</v>
      </c>
      <c r="C12" s="12">
        <v>80409</v>
      </c>
      <c r="D12" s="8">
        <v>-18.230353075170843</v>
      </c>
      <c r="E12" s="9"/>
      <c r="F12" s="13">
        <v>11</v>
      </c>
      <c r="G12" s="13"/>
      <c r="H12" s="10"/>
      <c r="I12" s="11" t="s">
        <v>186</v>
      </c>
      <c r="J12" s="12">
        <v>37764</v>
      </c>
      <c r="K12" s="12">
        <v>40466</v>
      </c>
      <c r="L12" s="8">
        <v>7.154962398051054</v>
      </c>
      <c r="M12" s="13">
        <v>1005.9</v>
      </c>
      <c r="N12" s="13">
        <v>34.5</v>
      </c>
      <c r="O12" s="13">
        <v>18</v>
      </c>
      <c r="P12" s="13" t="s">
        <v>260</v>
      </c>
      <c r="Q12" s="13">
        <v>60</v>
      </c>
    </row>
    <row r="13" spans="1:17" ht="12.75">
      <c r="A13" s="11" t="s">
        <v>187</v>
      </c>
      <c r="B13" s="12">
        <v>196938</v>
      </c>
      <c r="C13" s="12">
        <v>142346</v>
      </c>
      <c r="D13" s="8">
        <v>-27.720399313489523</v>
      </c>
      <c r="E13" s="9"/>
      <c r="F13" s="13">
        <v>10</v>
      </c>
      <c r="G13" s="13"/>
      <c r="H13" s="10"/>
      <c r="I13" s="11" t="s">
        <v>188</v>
      </c>
      <c r="J13" s="12">
        <v>67989</v>
      </c>
      <c r="K13" s="12">
        <v>71756</v>
      </c>
      <c r="L13" s="8">
        <v>5.540602156231155</v>
      </c>
      <c r="M13" s="13">
        <v>936.4</v>
      </c>
      <c r="N13" s="13">
        <v>48.5</v>
      </c>
      <c r="O13" s="13">
        <v>14</v>
      </c>
      <c r="P13" s="13" t="s">
        <v>260</v>
      </c>
      <c r="Q13" s="13">
        <v>80</v>
      </c>
    </row>
    <row r="14" spans="1:17" ht="12.75">
      <c r="A14" s="11" t="s">
        <v>189</v>
      </c>
      <c r="B14" s="12">
        <v>133887</v>
      </c>
      <c r="C14" s="12">
        <v>110889</v>
      </c>
      <c r="D14" s="8">
        <v>-17.177171794124895</v>
      </c>
      <c r="E14" s="9"/>
      <c r="F14" s="13">
        <v>15</v>
      </c>
      <c r="G14" s="13" t="s">
        <v>260</v>
      </c>
      <c r="H14" s="10"/>
      <c r="I14" s="11" t="s">
        <v>190</v>
      </c>
      <c r="J14" s="12">
        <v>139365</v>
      </c>
      <c r="K14" s="12">
        <v>143717</v>
      </c>
      <c r="L14" s="8">
        <v>3.122735263516665</v>
      </c>
      <c r="M14" s="13">
        <v>966.6</v>
      </c>
      <c r="N14" s="13">
        <v>32.1</v>
      </c>
      <c r="O14" s="13">
        <v>18</v>
      </c>
      <c r="P14" s="13" t="s">
        <v>260</v>
      </c>
      <c r="Q14" s="13">
        <v>80</v>
      </c>
    </row>
    <row r="15" spans="1:17" ht="12.75">
      <c r="A15" s="11" t="s">
        <v>191</v>
      </c>
      <c r="B15" s="12">
        <v>89283</v>
      </c>
      <c r="C15" s="12">
        <v>84697</v>
      </c>
      <c r="D15" s="8">
        <v>-5.136476148874926</v>
      </c>
      <c r="E15" s="9"/>
      <c r="F15" s="13">
        <v>9</v>
      </c>
      <c r="G15" s="13"/>
      <c r="H15" s="10"/>
      <c r="I15" s="11" t="s">
        <v>192</v>
      </c>
      <c r="J15" s="12">
        <v>34154</v>
      </c>
      <c r="K15" s="12">
        <v>31993</v>
      </c>
      <c r="L15" s="8">
        <v>-6.327223751244364</v>
      </c>
      <c r="M15" s="13">
        <v>798.8</v>
      </c>
      <c r="N15" s="13">
        <v>46.4</v>
      </c>
      <c r="O15" s="13">
        <v>19</v>
      </c>
      <c r="P15" s="13" t="s">
        <v>260</v>
      </c>
      <c r="Q15" s="13">
        <v>80</v>
      </c>
    </row>
    <row r="16" spans="1:17" ht="12.75">
      <c r="A16" s="11" t="s">
        <v>193</v>
      </c>
      <c r="B16" s="12">
        <v>250333</v>
      </c>
      <c r="C16" s="12">
        <v>197019</v>
      </c>
      <c r="D16" s="8">
        <v>-21.2972320868603</v>
      </c>
      <c r="E16" s="9"/>
      <c r="F16" s="13">
        <v>12</v>
      </c>
      <c r="G16" s="13"/>
      <c r="H16" s="10"/>
      <c r="I16" s="11" t="s">
        <v>194</v>
      </c>
      <c r="J16" s="12">
        <v>56529</v>
      </c>
      <c r="K16" s="12">
        <v>56798</v>
      </c>
      <c r="L16" s="8">
        <v>0.4758619469652745</v>
      </c>
      <c r="M16" s="13">
        <v>876.4</v>
      </c>
      <c r="N16" s="13">
        <v>34.2</v>
      </c>
      <c r="O16" s="13">
        <v>17</v>
      </c>
      <c r="P16" s="13"/>
      <c r="Q16" s="13"/>
    </row>
    <row r="17" spans="1:17" ht="12.75">
      <c r="A17" s="11" t="s">
        <v>195</v>
      </c>
      <c r="B17" s="12">
        <v>319761</v>
      </c>
      <c r="C17" s="12">
        <v>257611</v>
      </c>
      <c r="D17" s="8">
        <v>-19.4363915549426</v>
      </c>
      <c r="E17" s="9"/>
      <c r="F17" s="13">
        <v>9</v>
      </c>
      <c r="G17" s="13"/>
      <c r="H17" s="10"/>
      <c r="I17" s="11" t="s">
        <v>196</v>
      </c>
      <c r="J17" s="12">
        <v>59842</v>
      </c>
      <c r="K17" s="12">
        <v>53036</v>
      </c>
      <c r="L17" s="8">
        <v>-11.373282978510076</v>
      </c>
      <c r="M17" s="13">
        <v>848.4</v>
      </c>
      <c r="N17" s="13">
        <v>36.3</v>
      </c>
      <c r="O17" s="13">
        <v>19</v>
      </c>
      <c r="P17" s="13" t="s">
        <v>260</v>
      </c>
      <c r="Q17" s="13">
        <v>80</v>
      </c>
    </row>
    <row r="18" spans="1:17" ht="12.75">
      <c r="A18" s="11" t="s">
        <v>197</v>
      </c>
      <c r="B18" s="12">
        <v>112602</v>
      </c>
      <c r="C18" s="12">
        <v>82709</v>
      </c>
      <c r="D18" s="8">
        <v>-26.5474858350651</v>
      </c>
      <c r="E18" s="9"/>
      <c r="F18" s="13">
        <v>8</v>
      </c>
      <c r="G18" s="13"/>
      <c r="H18" s="10"/>
      <c r="I18" s="11" t="s">
        <v>198</v>
      </c>
      <c r="J18" s="12">
        <v>45784</v>
      </c>
      <c r="K18" s="12">
        <v>45524</v>
      </c>
      <c r="L18" s="8">
        <v>-0.5678839769351738</v>
      </c>
      <c r="M18" s="13">
        <v>857.9</v>
      </c>
      <c r="N18" s="13">
        <v>42.8</v>
      </c>
      <c r="O18" s="13">
        <v>20</v>
      </c>
      <c r="P18" s="13" t="s">
        <v>260</v>
      </c>
      <c r="Q18" s="13">
        <v>72</v>
      </c>
    </row>
    <row r="19" spans="1:17" ht="12.75">
      <c r="A19" s="11" t="s">
        <v>199</v>
      </c>
      <c r="B19" s="12">
        <v>115472</v>
      </c>
      <c r="C19" s="12">
        <v>99399</v>
      </c>
      <c r="D19" s="8">
        <v>-13.919391714008592</v>
      </c>
      <c r="E19" s="9"/>
      <c r="F19" s="13">
        <v>11</v>
      </c>
      <c r="G19" s="13"/>
      <c r="H19" s="10"/>
      <c r="I19" s="11" t="s">
        <v>200</v>
      </c>
      <c r="J19" s="12">
        <v>37469</v>
      </c>
      <c r="K19" s="12">
        <v>37510</v>
      </c>
      <c r="L19" s="8">
        <v>0.10942379033334222</v>
      </c>
      <c r="M19" s="13">
        <v>900.5</v>
      </c>
      <c r="N19" s="13">
        <v>40.3</v>
      </c>
      <c r="O19" s="13">
        <v>18</v>
      </c>
      <c r="P19" s="13" t="s">
        <v>260</v>
      </c>
      <c r="Q19" s="13"/>
    </row>
    <row r="20" spans="1:17" ht="12.75">
      <c r="A20" s="11" t="s">
        <v>201</v>
      </c>
      <c r="B20" s="14">
        <v>182105</v>
      </c>
      <c r="C20" s="12">
        <v>159555</v>
      </c>
      <c r="D20" s="8">
        <v>-12.382965871337964</v>
      </c>
      <c r="E20" s="9"/>
      <c r="F20" s="13">
        <v>11</v>
      </c>
      <c r="G20" s="13"/>
      <c r="H20" s="10"/>
      <c r="I20" s="11" t="s">
        <v>202</v>
      </c>
      <c r="J20" s="12">
        <v>24201</v>
      </c>
      <c r="K20" s="12">
        <v>25264</v>
      </c>
      <c r="L20" s="8">
        <v>4.392380480145448</v>
      </c>
      <c r="M20" s="13">
        <v>958</v>
      </c>
      <c r="N20" s="13">
        <v>32.4</v>
      </c>
      <c r="O20" s="13">
        <v>17</v>
      </c>
      <c r="P20" s="13"/>
      <c r="Q20" s="13"/>
    </row>
    <row r="21" spans="1:17" ht="12.75">
      <c r="A21" s="11" t="s">
        <v>203</v>
      </c>
      <c r="B21" s="14">
        <v>238473</v>
      </c>
      <c r="C21" s="12">
        <v>92359</v>
      </c>
      <c r="D21" s="8">
        <v>-61.270667958217494</v>
      </c>
      <c r="E21" s="9"/>
      <c r="F21" s="13">
        <v>14</v>
      </c>
      <c r="G21" s="13"/>
      <c r="H21" s="10"/>
      <c r="I21" s="15" t="s">
        <v>204</v>
      </c>
      <c r="J21" s="12">
        <v>20719</v>
      </c>
      <c r="K21" s="12">
        <v>22077</v>
      </c>
      <c r="L21" s="8">
        <v>6.554370384671075</v>
      </c>
      <c r="M21" s="13">
        <v>1025.3</v>
      </c>
      <c r="N21" s="13">
        <v>36.3</v>
      </c>
      <c r="O21" s="13">
        <v>13</v>
      </c>
      <c r="P21" s="13" t="s">
        <v>260</v>
      </c>
      <c r="Q21" s="13">
        <v>60</v>
      </c>
    </row>
    <row r="22" spans="1:17" ht="12.75">
      <c r="A22" s="11" t="s">
        <v>205</v>
      </c>
      <c r="B22" s="12">
        <v>133778</v>
      </c>
      <c r="C22" s="12">
        <v>105565</v>
      </c>
      <c r="D22" s="8">
        <v>-21.089416794988715</v>
      </c>
      <c r="E22" s="9"/>
      <c r="F22" s="13">
        <v>8</v>
      </c>
      <c r="G22" s="13" t="s">
        <v>260</v>
      </c>
      <c r="H22" s="10"/>
      <c r="I22" s="15" t="s">
        <v>206</v>
      </c>
      <c r="J22" s="12">
        <v>24494</v>
      </c>
      <c r="K22" s="12">
        <v>23911</v>
      </c>
      <c r="L22" s="8">
        <v>-2.380174736670205</v>
      </c>
      <c r="M22" s="13">
        <v>859.5</v>
      </c>
      <c r="N22" s="13">
        <v>38.9</v>
      </c>
      <c r="O22" s="13">
        <v>20</v>
      </c>
      <c r="P22" s="13" t="s">
        <v>260</v>
      </c>
      <c r="Q22" s="13">
        <v>80</v>
      </c>
    </row>
    <row r="23" spans="1:17" ht="12.75">
      <c r="A23" s="11" t="s">
        <v>207</v>
      </c>
      <c r="B23" s="12">
        <v>69522</v>
      </c>
      <c r="C23" s="12">
        <v>64314</v>
      </c>
      <c r="D23" s="8">
        <v>-7.491153879347545</v>
      </c>
      <c r="E23" s="9"/>
      <c r="F23" s="13">
        <v>11</v>
      </c>
      <c r="G23" s="13"/>
      <c r="H23" s="10"/>
      <c r="I23" s="15" t="s">
        <v>208</v>
      </c>
      <c r="J23" s="12">
        <v>24621</v>
      </c>
      <c r="K23" s="12">
        <v>27065</v>
      </c>
      <c r="L23" s="8">
        <v>9.926485520490639</v>
      </c>
      <c r="M23" s="13">
        <v>921.6</v>
      </c>
      <c r="N23" s="13">
        <v>32</v>
      </c>
      <c r="O23" s="13">
        <v>18</v>
      </c>
      <c r="P23" s="13"/>
      <c r="Q23" s="13"/>
    </row>
    <row r="24" spans="1:17" ht="12.75">
      <c r="A24" s="11" t="s">
        <v>209</v>
      </c>
      <c r="B24" s="12">
        <v>189638</v>
      </c>
      <c r="C24" s="12">
        <v>161165</v>
      </c>
      <c r="D24" s="8">
        <v>-15.014395848933232</v>
      </c>
      <c r="E24" s="9"/>
      <c r="F24" s="13">
        <v>9</v>
      </c>
      <c r="G24" s="13" t="s">
        <v>260</v>
      </c>
      <c r="H24" s="10"/>
      <c r="I24" s="11" t="s">
        <v>174</v>
      </c>
      <c r="J24" s="12">
        <v>20767</v>
      </c>
      <c r="K24" s="12">
        <v>21997</v>
      </c>
      <c r="L24" s="8">
        <v>5.922858381085376</v>
      </c>
      <c r="M24" s="13">
        <v>829.4</v>
      </c>
      <c r="N24" s="13">
        <v>35.6</v>
      </c>
      <c r="O24" s="13">
        <v>12</v>
      </c>
      <c r="P24" s="13"/>
      <c r="Q24" s="13">
        <v>40</v>
      </c>
    </row>
    <row r="25" spans="1:17" ht="12.75">
      <c r="A25" s="11" t="s">
        <v>210</v>
      </c>
      <c r="B25" s="12">
        <v>223525</v>
      </c>
      <c r="C25" s="12">
        <v>209296</v>
      </c>
      <c r="D25" s="8">
        <v>-6.3657309025836035</v>
      </c>
      <c r="E25" s="9"/>
      <c r="F25" s="13">
        <v>9</v>
      </c>
      <c r="G25" s="13"/>
      <c r="H25" s="10"/>
      <c r="I25" s="11" t="s">
        <v>211</v>
      </c>
      <c r="J25" s="12">
        <v>32795</v>
      </c>
      <c r="K25" s="12">
        <v>37795</v>
      </c>
      <c r="L25" s="8">
        <v>15.246226558926665</v>
      </c>
      <c r="M25" s="13">
        <v>904.9</v>
      </c>
      <c r="N25" s="13">
        <v>35.5</v>
      </c>
      <c r="O25" s="13">
        <v>12</v>
      </c>
      <c r="P25" s="13" t="s">
        <v>260</v>
      </c>
      <c r="Q25" s="13"/>
    </row>
    <row r="26" spans="1:17" ht="12.75">
      <c r="A26" s="11" t="s">
        <v>212</v>
      </c>
      <c r="B26" s="12">
        <v>380997</v>
      </c>
      <c r="C26" s="12">
        <v>190356</v>
      </c>
      <c r="D26" s="8">
        <v>-50.03740186930605</v>
      </c>
      <c r="E26" s="9"/>
      <c r="F26" s="13">
        <v>11</v>
      </c>
      <c r="G26" s="13"/>
      <c r="H26" s="10"/>
      <c r="I26" s="11" t="s">
        <v>213</v>
      </c>
      <c r="J26" s="12">
        <v>22006</v>
      </c>
      <c r="K26" s="12">
        <v>23227</v>
      </c>
      <c r="L26" s="8">
        <v>5.548486776333727</v>
      </c>
      <c r="M26" s="13">
        <v>938.7</v>
      </c>
      <c r="N26" s="13">
        <v>36.8</v>
      </c>
      <c r="O26" s="13">
        <v>24</v>
      </c>
      <c r="P26" s="13"/>
      <c r="Q26" s="13"/>
    </row>
    <row r="27" spans="1:17" ht="12.75">
      <c r="A27" s="11" t="s">
        <v>214</v>
      </c>
      <c r="B27" s="12">
        <v>164360</v>
      </c>
      <c r="C27" s="12">
        <v>133736</v>
      </c>
      <c r="D27" s="8">
        <v>-18.632270625456314</v>
      </c>
      <c r="E27" s="9"/>
      <c r="F27" s="13">
        <v>12</v>
      </c>
      <c r="G27" s="13"/>
      <c r="H27" s="10"/>
      <c r="I27" s="11" t="s">
        <v>215</v>
      </c>
      <c r="J27" s="12">
        <v>53562</v>
      </c>
      <c r="K27" s="12">
        <v>51169</v>
      </c>
      <c r="L27" s="8">
        <v>-4.467719651992084</v>
      </c>
      <c r="M27" s="13">
        <v>985.5</v>
      </c>
      <c r="N27" s="13">
        <v>30.8</v>
      </c>
      <c r="O27" s="13">
        <v>18</v>
      </c>
      <c r="P27" s="13" t="s">
        <v>260</v>
      </c>
      <c r="Q27" s="13">
        <v>60</v>
      </c>
    </row>
    <row r="28" spans="1:17" ht="12.75">
      <c r="A28" s="11" t="s">
        <v>216</v>
      </c>
      <c r="B28" s="12">
        <v>302910</v>
      </c>
      <c r="C28" s="12">
        <v>194050</v>
      </c>
      <c r="D28" s="8">
        <v>-35.93806741276286</v>
      </c>
      <c r="E28" s="9"/>
      <c r="F28" s="13">
        <v>12</v>
      </c>
      <c r="G28" s="13"/>
      <c r="H28" s="10"/>
      <c r="I28" s="11" t="s">
        <v>217</v>
      </c>
      <c r="J28" s="12">
        <v>22275</v>
      </c>
      <c r="K28" s="12">
        <v>24990</v>
      </c>
      <c r="L28" s="8">
        <v>12.188552188552189</v>
      </c>
      <c r="M28" s="13">
        <v>880.6</v>
      </c>
      <c r="N28" s="13">
        <v>33.2</v>
      </c>
      <c r="O28" s="13">
        <v>21</v>
      </c>
      <c r="P28" s="13" t="s">
        <v>260</v>
      </c>
      <c r="Q28" s="13">
        <v>60</v>
      </c>
    </row>
    <row r="29" spans="1:17" ht="12.75">
      <c r="A29" s="4" t="s">
        <v>232</v>
      </c>
      <c r="B29" s="16">
        <v>167201.30434782608</v>
      </c>
      <c r="C29" s="16">
        <v>120977.60869565218</v>
      </c>
      <c r="D29" s="8">
        <v>-27.64553532191084</v>
      </c>
      <c r="E29" s="9"/>
      <c r="F29" s="13"/>
      <c r="G29" s="13"/>
      <c r="H29" s="10"/>
      <c r="I29" s="11" t="s">
        <v>218</v>
      </c>
      <c r="J29" s="12">
        <v>20969</v>
      </c>
      <c r="K29" s="12">
        <v>20495</v>
      </c>
      <c r="L29" s="8">
        <v>-2.260479755830035</v>
      </c>
      <c r="M29" s="13">
        <v>1009.9</v>
      </c>
      <c r="N29" s="13">
        <v>37.3</v>
      </c>
      <c r="O29" s="13">
        <v>18</v>
      </c>
      <c r="P29" s="13" t="s">
        <v>262</v>
      </c>
      <c r="Q29" s="13">
        <v>60</v>
      </c>
    </row>
    <row r="30" spans="1:17" ht="12.75">
      <c r="A30" s="2"/>
      <c r="B30" s="2"/>
      <c r="C30" s="2"/>
      <c r="D30" s="2"/>
      <c r="E30" s="2"/>
      <c r="F30" s="2"/>
      <c r="G30" s="2"/>
      <c r="H30" s="3"/>
      <c r="I30" s="11" t="s">
        <v>219</v>
      </c>
      <c r="J30" s="12">
        <v>28504</v>
      </c>
      <c r="K30" s="12">
        <v>28326</v>
      </c>
      <c r="L30" s="8">
        <v>-0.6244737580690429</v>
      </c>
      <c r="M30" s="13">
        <v>967.4</v>
      </c>
      <c r="N30" s="13">
        <v>26.9</v>
      </c>
      <c r="O30" s="13">
        <v>18</v>
      </c>
      <c r="P30" s="13" t="s">
        <v>262</v>
      </c>
      <c r="Q30" s="13">
        <v>60</v>
      </c>
    </row>
    <row r="31" spans="1:17" ht="12.75">
      <c r="A31" s="2" t="s">
        <v>233</v>
      </c>
      <c r="B31" s="2"/>
      <c r="C31" s="2"/>
      <c r="D31" s="2"/>
      <c r="E31" s="2"/>
      <c r="F31" s="2"/>
      <c r="G31" s="2"/>
      <c r="H31" s="3"/>
      <c r="I31" s="11" t="s">
        <v>234</v>
      </c>
      <c r="J31" s="12">
        <v>55025</v>
      </c>
      <c r="K31" s="12">
        <v>59238</v>
      </c>
      <c r="L31" s="8">
        <v>7.656519763743754</v>
      </c>
      <c r="M31" s="13">
        <v>857.9</v>
      </c>
      <c r="N31" s="13">
        <v>31.9</v>
      </c>
      <c r="O31" s="13">
        <v>16</v>
      </c>
      <c r="P31" s="13"/>
      <c r="Q31" s="13">
        <v>80</v>
      </c>
    </row>
    <row r="32" spans="1:17" ht="12.75">
      <c r="A32" s="2" t="s">
        <v>256</v>
      </c>
      <c r="B32" s="2"/>
      <c r="C32" s="2"/>
      <c r="D32" s="2"/>
      <c r="E32" s="2"/>
      <c r="F32" s="2"/>
      <c r="G32" s="2"/>
      <c r="H32" s="3"/>
      <c r="I32" s="4" t="s">
        <v>235</v>
      </c>
      <c r="J32" s="16">
        <v>50709.03846153846</v>
      </c>
      <c r="K32" s="16">
        <v>51915.38461538462</v>
      </c>
      <c r="L32" s="8">
        <v>2.3789568693185528</v>
      </c>
      <c r="M32" s="9">
        <v>936.2307692307694</v>
      </c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3"/>
      <c r="I33" s="4" t="s">
        <v>236</v>
      </c>
      <c r="J33" s="16">
        <v>108955.17140468227</v>
      </c>
      <c r="K33" s="16">
        <v>86446.4966555184</v>
      </c>
      <c r="L33" s="8">
        <v>-12.633289226296144</v>
      </c>
      <c r="M33" s="9"/>
      <c r="N33" s="2"/>
      <c r="O33" s="2"/>
      <c r="P33" s="2"/>
      <c r="Q33" s="2"/>
    </row>
    <row r="34" spans="1:13" ht="12.75">
      <c r="A34" s="2"/>
      <c r="B34" s="2"/>
      <c r="C34" s="2"/>
      <c r="D34" s="2"/>
      <c r="E34" s="2"/>
      <c r="H34" s="3"/>
      <c r="I34" s="2"/>
      <c r="J34" s="2"/>
      <c r="K34" s="2"/>
      <c r="L34" s="2"/>
      <c r="M34" s="2"/>
    </row>
  </sheetData>
  <sheetProtection/>
  <mergeCells count="13">
    <mergeCell ref="J4:K4"/>
    <mergeCell ref="G4:G5"/>
    <mergeCell ref="F4:F5"/>
    <mergeCell ref="O4:O5"/>
    <mergeCell ref="P4:P5"/>
    <mergeCell ref="N4:N5"/>
    <mergeCell ref="L4:L5"/>
    <mergeCell ref="M4:M5"/>
    <mergeCell ref="A4:A5"/>
    <mergeCell ref="B4:C4"/>
    <mergeCell ref="D4:D5"/>
    <mergeCell ref="E4:E5"/>
    <mergeCell ref="I4:I5"/>
  </mergeCells>
  <printOptions/>
  <pageMargins left="0.75" right="0.75" top="1" bottom="1" header="0.512" footer="0.51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125" style="2" customWidth="1"/>
    <col min="3" max="3" width="19.375" style="2" customWidth="1"/>
    <col min="4" max="4" width="7.625" style="2" customWidth="1"/>
    <col min="5" max="5" width="37.50390625" style="2" customWidth="1"/>
    <col min="6" max="6" width="9.00390625" style="2" customWidth="1"/>
    <col min="7" max="7" width="11.125" style="2" customWidth="1"/>
    <col min="8" max="8" width="34.00390625" style="2" customWidth="1"/>
    <col min="9" max="16384" width="9.00390625" style="2" customWidth="1"/>
  </cols>
  <sheetData>
    <row r="1" spans="1:11" ht="12.75">
      <c r="A1" s="85" t="s">
        <v>327</v>
      </c>
      <c r="B1" s="101"/>
      <c r="D1" s="102"/>
      <c r="E1" s="102"/>
      <c r="F1" s="103"/>
      <c r="G1" s="103"/>
      <c r="H1" s="102"/>
      <c r="I1" s="102"/>
      <c r="J1" s="102"/>
      <c r="K1" s="102"/>
    </row>
    <row r="2" spans="1:11" ht="12">
      <c r="A2" s="101"/>
      <c r="B2" s="101"/>
      <c r="C2" s="102"/>
      <c r="D2" s="102"/>
      <c r="E2" s="102"/>
      <c r="F2" s="103"/>
      <c r="G2" s="103"/>
      <c r="H2" s="102"/>
      <c r="I2" s="104" t="s">
        <v>328</v>
      </c>
      <c r="J2" s="104"/>
      <c r="K2" s="104"/>
    </row>
    <row r="3" spans="1:11" ht="12">
      <c r="A3" s="105"/>
      <c r="B3" s="106"/>
      <c r="C3" s="71" t="s">
        <v>329</v>
      </c>
      <c r="D3" s="71"/>
      <c r="E3" s="71" t="s">
        <v>330</v>
      </c>
      <c r="F3" s="71"/>
      <c r="G3" s="71"/>
      <c r="H3" s="71" t="s">
        <v>331</v>
      </c>
      <c r="I3" s="71"/>
      <c r="J3" s="71"/>
      <c r="K3" s="71"/>
    </row>
    <row r="4" spans="1:11" ht="12">
      <c r="A4" s="105"/>
      <c r="B4" s="106"/>
      <c r="C4" s="71" t="s">
        <v>332</v>
      </c>
      <c r="D4" s="71" t="s">
        <v>333</v>
      </c>
      <c r="E4" s="71" t="s">
        <v>332</v>
      </c>
      <c r="F4" s="107" t="s">
        <v>334</v>
      </c>
      <c r="G4" s="107" t="s">
        <v>335</v>
      </c>
      <c r="H4" s="71" t="s">
        <v>336</v>
      </c>
      <c r="I4" s="71" t="s">
        <v>337</v>
      </c>
      <c r="J4" s="71"/>
      <c r="K4" s="71"/>
    </row>
    <row r="5" spans="1:11" ht="12">
      <c r="A5" s="108" t="s">
        <v>338</v>
      </c>
      <c r="B5" s="109"/>
      <c r="C5" s="71"/>
      <c r="D5" s="71"/>
      <c r="E5" s="71"/>
      <c r="F5" s="107"/>
      <c r="G5" s="107"/>
      <c r="H5" s="71"/>
      <c r="I5" s="99" t="s">
        <v>339</v>
      </c>
      <c r="J5" s="99" t="s">
        <v>340</v>
      </c>
      <c r="K5" s="99" t="s">
        <v>341</v>
      </c>
    </row>
    <row r="6" spans="1:11" ht="12">
      <c r="A6" s="108" t="s">
        <v>342</v>
      </c>
      <c r="B6" s="109"/>
      <c r="C6" s="99" t="s">
        <v>343</v>
      </c>
      <c r="D6" s="99">
        <v>3</v>
      </c>
      <c r="E6" s="99"/>
      <c r="F6" s="110"/>
      <c r="G6" s="110"/>
      <c r="H6" s="99"/>
      <c r="I6" s="99"/>
      <c r="J6" s="99"/>
      <c r="K6" s="99"/>
    </row>
    <row r="7" spans="1:11" ht="24">
      <c r="A7" s="108" t="s">
        <v>272</v>
      </c>
      <c r="B7" s="109"/>
      <c r="C7" s="99" t="s">
        <v>344</v>
      </c>
      <c r="D7" s="99">
        <v>7</v>
      </c>
      <c r="E7" s="99"/>
      <c r="F7" s="110"/>
      <c r="G7" s="110"/>
      <c r="H7" s="99" t="s">
        <v>345</v>
      </c>
      <c r="I7" s="99">
        <v>3</v>
      </c>
      <c r="J7" s="99"/>
      <c r="K7" s="99">
        <v>1466000</v>
      </c>
    </row>
    <row r="8" spans="1:11" ht="24">
      <c r="A8" s="108" t="s">
        <v>177</v>
      </c>
      <c r="B8" s="109"/>
      <c r="C8" s="99" t="s">
        <v>346</v>
      </c>
      <c r="D8" s="99">
        <v>646</v>
      </c>
      <c r="E8" s="99" t="s">
        <v>347</v>
      </c>
      <c r="F8" s="110">
        <v>25</v>
      </c>
      <c r="G8" s="110">
        <v>107838</v>
      </c>
      <c r="H8" s="99"/>
      <c r="I8" s="99">
        <v>0</v>
      </c>
      <c r="J8" s="99">
        <v>0</v>
      </c>
      <c r="K8" s="99"/>
    </row>
    <row r="9" spans="1:11" ht="24">
      <c r="A9" s="108" t="s">
        <v>179</v>
      </c>
      <c r="B9" s="109"/>
      <c r="C9" s="99" t="s">
        <v>348</v>
      </c>
      <c r="D9" s="99">
        <v>1014</v>
      </c>
      <c r="E9" s="99" t="s">
        <v>349</v>
      </c>
      <c r="F9" s="110">
        <v>38</v>
      </c>
      <c r="G9" s="110">
        <v>90618</v>
      </c>
      <c r="H9" s="111" t="s">
        <v>350</v>
      </c>
      <c r="I9" s="99">
        <v>3</v>
      </c>
      <c r="J9" s="99">
        <v>22</v>
      </c>
      <c r="K9" s="99">
        <v>612000</v>
      </c>
    </row>
    <row r="10" spans="1:11" ht="12">
      <c r="A10" s="108" t="s">
        <v>181</v>
      </c>
      <c r="B10" s="109"/>
      <c r="C10" s="99" t="s">
        <v>351</v>
      </c>
      <c r="D10" s="99">
        <v>728</v>
      </c>
      <c r="E10" s="99" t="s">
        <v>352</v>
      </c>
      <c r="F10" s="110">
        <v>29</v>
      </c>
      <c r="G10" s="110">
        <v>114740</v>
      </c>
      <c r="H10" s="99" t="s">
        <v>353</v>
      </c>
      <c r="I10" s="99">
        <v>4</v>
      </c>
      <c r="J10" s="99">
        <v>47</v>
      </c>
      <c r="K10" s="99">
        <v>658000</v>
      </c>
    </row>
    <row r="11" spans="1:11" ht="24">
      <c r="A11" s="108" t="s">
        <v>183</v>
      </c>
      <c r="B11" s="109"/>
      <c r="C11" s="67" t="s">
        <v>354</v>
      </c>
      <c r="D11" s="99">
        <v>277</v>
      </c>
      <c r="E11" s="99" t="s">
        <v>355</v>
      </c>
      <c r="F11" s="110">
        <v>1</v>
      </c>
      <c r="G11" s="110">
        <v>1022.9</v>
      </c>
      <c r="H11" s="99" t="s">
        <v>356</v>
      </c>
      <c r="I11" s="99">
        <v>3</v>
      </c>
      <c r="J11" s="99">
        <v>29.74</v>
      </c>
      <c r="K11" s="99">
        <v>297000</v>
      </c>
    </row>
    <row r="12" spans="1:11" ht="12">
      <c r="A12" s="108" t="s">
        <v>185</v>
      </c>
      <c r="B12" s="109"/>
      <c r="C12" s="99" t="s">
        <v>357</v>
      </c>
      <c r="D12" s="99">
        <v>69</v>
      </c>
      <c r="E12" s="99"/>
      <c r="F12" s="110"/>
      <c r="G12" s="110"/>
      <c r="H12" s="112" t="s">
        <v>358</v>
      </c>
      <c r="I12" s="99">
        <v>3</v>
      </c>
      <c r="J12" s="99">
        <v>20.1</v>
      </c>
      <c r="K12" s="99"/>
    </row>
    <row r="13" spans="1:11" ht="24">
      <c r="A13" s="108" t="s">
        <v>187</v>
      </c>
      <c r="B13" s="109"/>
      <c r="C13" s="99" t="s">
        <v>359</v>
      </c>
      <c r="D13" s="99">
        <v>148</v>
      </c>
      <c r="E13" s="99" t="s">
        <v>360</v>
      </c>
      <c r="F13" s="110">
        <v>2</v>
      </c>
      <c r="G13" s="110">
        <v>4972</v>
      </c>
      <c r="H13" s="112" t="s">
        <v>361</v>
      </c>
      <c r="I13" s="99">
        <v>2</v>
      </c>
      <c r="J13" s="99">
        <v>11.2</v>
      </c>
      <c r="K13" s="99">
        <v>304000</v>
      </c>
    </row>
    <row r="14" spans="1:11" ht="24">
      <c r="A14" s="108" t="s">
        <v>189</v>
      </c>
      <c r="B14" s="109"/>
      <c r="C14" s="111" t="s">
        <v>362</v>
      </c>
      <c r="D14" s="111">
        <v>247</v>
      </c>
      <c r="E14" s="111" t="s">
        <v>363</v>
      </c>
      <c r="F14" s="110">
        <v>13</v>
      </c>
      <c r="G14" s="110">
        <v>43790</v>
      </c>
      <c r="H14" s="111" t="s">
        <v>364</v>
      </c>
      <c r="I14" s="99">
        <v>10</v>
      </c>
      <c r="J14" s="99">
        <v>54.3</v>
      </c>
      <c r="K14" s="99">
        <v>892000</v>
      </c>
    </row>
    <row r="15" spans="1:11" ht="24">
      <c r="A15" s="108" t="s">
        <v>191</v>
      </c>
      <c r="B15" s="109"/>
      <c r="C15" s="113" t="s">
        <v>365</v>
      </c>
      <c r="D15" s="113">
        <v>439</v>
      </c>
      <c r="E15" s="113" t="s">
        <v>366</v>
      </c>
      <c r="F15" s="114">
        <v>23</v>
      </c>
      <c r="G15" s="114">
        <v>78928.8</v>
      </c>
      <c r="H15" s="115" t="s">
        <v>367</v>
      </c>
      <c r="I15" s="99">
        <v>37</v>
      </c>
      <c r="J15" s="99">
        <v>387</v>
      </c>
      <c r="K15" s="99">
        <v>10089554</v>
      </c>
    </row>
    <row r="16" spans="1:11" ht="24">
      <c r="A16" s="108" t="s">
        <v>193</v>
      </c>
      <c r="B16" s="109"/>
      <c r="C16" s="112" t="s">
        <v>368</v>
      </c>
      <c r="D16" s="112">
        <v>896</v>
      </c>
      <c r="E16" s="113" t="s">
        <v>369</v>
      </c>
      <c r="F16" s="116">
        <v>71</v>
      </c>
      <c r="G16" s="116">
        <v>110594</v>
      </c>
      <c r="H16" s="99" t="s">
        <v>367</v>
      </c>
      <c r="I16" s="99">
        <v>21</v>
      </c>
      <c r="J16" s="99">
        <v>185</v>
      </c>
      <c r="K16" s="99">
        <v>2346507</v>
      </c>
    </row>
    <row r="17" spans="1:11" ht="24">
      <c r="A17" s="108" t="s">
        <v>195</v>
      </c>
      <c r="B17" s="109"/>
      <c r="C17" s="111" t="s">
        <v>362</v>
      </c>
      <c r="D17" s="111">
        <v>1758</v>
      </c>
      <c r="E17" s="111" t="s">
        <v>363</v>
      </c>
      <c r="F17" s="116">
        <v>88</v>
      </c>
      <c r="G17" s="116">
        <v>273030</v>
      </c>
      <c r="H17" s="99" t="s">
        <v>370</v>
      </c>
      <c r="I17" s="99">
        <v>25</v>
      </c>
      <c r="J17" s="99">
        <v>303.6</v>
      </c>
      <c r="K17" s="99">
        <v>3542048</v>
      </c>
    </row>
    <row r="18" spans="1:11" ht="24">
      <c r="A18" s="108" t="s">
        <v>197</v>
      </c>
      <c r="B18" s="109"/>
      <c r="C18" s="99" t="s">
        <v>371</v>
      </c>
      <c r="D18" s="99">
        <v>667</v>
      </c>
      <c r="E18" s="99" t="s">
        <v>372</v>
      </c>
      <c r="F18" s="114">
        <v>19</v>
      </c>
      <c r="G18" s="114">
        <v>92926</v>
      </c>
      <c r="H18" s="99" t="s">
        <v>373</v>
      </c>
      <c r="I18" s="99">
        <v>9</v>
      </c>
      <c r="J18" s="99"/>
      <c r="K18" s="99"/>
    </row>
    <row r="19" spans="1:11" ht="36">
      <c r="A19" s="108" t="s">
        <v>199</v>
      </c>
      <c r="B19" s="109"/>
      <c r="C19" s="99" t="s">
        <v>374</v>
      </c>
      <c r="D19" s="99">
        <v>311</v>
      </c>
      <c r="E19" s="99" t="s">
        <v>375</v>
      </c>
      <c r="F19" s="110">
        <v>41</v>
      </c>
      <c r="G19" s="110">
        <v>105223</v>
      </c>
      <c r="H19" s="117" t="s">
        <v>376</v>
      </c>
      <c r="I19" s="99">
        <v>11</v>
      </c>
      <c r="J19" s="99">
        <v>148.5</v>
      </c>
      <c r="K19" s="99">
        <v>1485000</v>
      </c>
    </row>
    <row r="20" spans="1:11" ht="24">
      <c r="A20" s="108" t="s">
        <v>201</v>
      </c>
      <c r="B20" s="109"/>
      <c r="C20" s="99" t="s">
        <v>377</v>
      </c>
      <c r="D20" s="99">
        <v>1677</v>
      </c>
      <c r="E20" s="117" t="s">
        <v>378</v>
      </c>
      <c r="F20" s="110">
        <v>123</v>
      </c>
      <c r="G20" s="110">
        <v>581810</v>
      </c>
      <c r="H20" s="117" t="s">
        <v>379</v>
      </c>
      <c r="I20" s="99">
        <v>38</v>
      </c>
      <c r="J20" s="99">
        <v>471.4</v>
      </c>
      <c r="K20" s="99"/>
    </row>
    <row r="21" spans="1:11" ht="24">
      <c r="A21" s="108" t="s">
        <v>203</v>
      </c>
      <c r="B21" s="109"/>
      <c r="C21" s="99" t="s">
        <v>380</v>
      </c>
      <c r="D21" s="99">
        <v>479</v>
      </c>
      <c r="E21" s="99" t="s">
        <v>381</v>
      </c>
      <c r="F21" s="110">
        <v>12</v>
      </c>
      <c r="G21" s="110">
        <v>39513</v>
      </c>
      <c r="H21" s="99" t="s">
        <v>382</v>
      </c>
      <c r="I21" s="99">
        <v>0</v>
      </c>
      <c r="J21" s="99">
        <v>0</v>
      </c>
      <c r="K21" s="99"/>
    </row>
    <row r="22" spans="1:11" ht="36">
      <c r="A22" s="108" t="s">
        <v>205</v>
      </c>
      <c r="B22" s="109"/>
      <c r="C22" s="99" t="s">
        <v>383</v>
      </c>
      <c r="D22" s="99">
        <v>376</v>
      </c>
      <c r="E22" s="117" t="s">
        <v>384</v>
      </c>
      <c r="F22" s="110">
        <v>16</v>
      </c>
      <c r="G22" s="110">
        <v>17293</v>
      </c>
      <c r="H22" s="99" t="s">
        <v>385</v>
      </c>
      <c r="I22" s="99">
        <v>10</v>
      </c>
      <c r="J22" s="99">
        <v>88</v>
      </c>
      <c r="K22" s="99"/>
    </row>
    <row r="23" spans="1:11" ht="36">
      <c r="A23" s="108" t="s">
        <v>207</v>
      </c>
      <c r="B23" s="109"/>
      <c r="C23" s="99" t="s">
        <v>386</v>
      </c>
      <c r="D23" s="99">
        <v>205</v>
      </c>
      <c r="E23" s="99" t="s">
        <v>387</v>
      </c>
      <c r="F23" s="110">
        <v>2</v>
      </c>
      <c r="G23" s="110">
        <v>4800</v>
      </c>
      <c r="H23" s="99" t="s">
        <v>388</v>
      </c>
      <c r="I23" s="99">
        <v>4</v>
      </c>
      <c r="J23" s="99">
        <v>33</v>
      </c>
      <c r="K23" s="99"/>
    </row>
    <row r="24" spans="1:11" ht="36">
      <c r="A24" s="108" t="s">
        <v>209</v>
      </c>
      <c r="B24" s="109"/>
      <c r="C24" s="99" t="s">
        <v>389</v>
      </c>
      <c r="D24" s="99">
        <v>1413</v>
      </c>
      <c r="E24" s="99" t="s">
        <v>390</v>
      </c>
      <c r="F24" s="110">
        <v>34</v>
      </c>
      <c r="G24" s="110">
        <v>42052.51</v>
      </c>
      <c r="H24" s="117" t="s">
        <v>391</v>
      </c>
      <c r="I24" s="99">
        <v>8</v>
      </c>
      <c r="J24" s="99">
        <v>109.8</v>
      </c>
      <c r="K24" s="99"/>
    </row>
    <row r="25" spans="1:11" ht="12">
      <c r="A25" s="108" t="s">
        <v>210</v>
      </c>
      <c r="B25" s="109"/>
      <c r="C25" s="99" t="s">
        <v>392</v>
      </c>
      <c r="D25" s="99">
        <v>1389</v>
      </c>
      <c r="E25" s="99" t="s">
        <v>393</v>
      </c>
      <c r="F25" s="110"/>
      <c r="G25" s="110">
        <v>210248</v>
      </c>
      <c r="H25" s="99" t="s">
        <v>394</v>
      </c>
      <c r="I25" s="99">
        <v>33</v>
      </c>
      <c r="J25" s="99">
        <v>369</v>
      </c>
      <c r="K25" s="99"/>
    </row>
    <row r="26" spans="1:11" ht="36">
      <c r="A26" s="108" t="s">
        <v>212</v>
      </c>
      <c r="B26" s="109"/>
      <c r="C26" s="67" t="s">
        <v>395</v>
      </c>
      <c r="D26" s="99">
        <v>624</v>
      </c>
      <c r="E26" s="117" t="s">
        <v>396</v>
      </c>
      <c r="F26" s="110">
        <v>10</v>
      </c>
      <c r="G26" s="110">
        <v>21070</v>
      </c>
      <c r="H26" s="99"/>
      <c r="I26" s="99">
        <v>540</v>
      </c>
      <c r="J26" s="99">
        <v>335</v>
      </c>
      <c r="K26" s="99">
        <v>5582.16</v>
      </c>
    </row>
    <row r="27" spans="1:11" ht="36">
      <c r="A27" s="108" t="s">
        <v>214</v>
      </c>
      <c r="B27" s="109"/>
      <c r="C27" s="99" t="s">
        <v>397</v>
      </c>
      <c r="D27" s="99">
        <v>1449</v>
      </c>
      <c r="E27" s="117" t="s">
        <v>398</v>
      </c>
      <c r="F27" s="110">
        <v>27</v>
      </c>
      <c r="G27" s="110">
        <v>38789</v>
      </c>
      <c r="H27" s="99"/>
      <c r="I27" s="99">
        <v>555</v>
      </c>
      <c r="J27" s="99">
        <v>7295.9</v>
      </c>
      <c r="K27" s="99">
        <v>97806300</v>
      </c>
    </row>
    <row r="28" spans="1:11" ht="36">
      <c r="A28" s="108" t="s">
        <v>216</v>
      </c>
      <c r="B28" s="109"/>
      <c r="C28" s="111" t="s">
        <v>399</v>
      </c>
      <c r="D28" s="111">
        <v>400</v>
      </c>
      <c r="E28" s="99"/>
      <c r="F28" s="110"/>
      <c r="G28" s="110"/>
      <c r="H28" s="99"/>
      <c r="I28" s="99"/>
      <c r="J28" s="99"/>
      <c r="K28" s="99"/>
    </row>
    <row r="30" ht="12">
      <c r="A30" s="2" t="s">
        <v>400</v>
      </c>
    </row>
  </sheetData>
  <sheetProtection/>
  <mergeCells count="37"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G4:G5"/>
    <mergeCell ref="H4:H5"/>
    <mergeCell ref="I4:K4"/>
    <mergeCell ref="A5:B5"/>
    <mergeCell ref="A6:B6"/>
    <mergeCell ref="A7:B7"/>
    <mergeCell ref="I2:K2"/>
    <mergeCell ref="A3:B3"/>
    <mergeCell ref="C3:D3"/>
    <mergeCell ref="E3:G3"/>
    <mergeCell ref="H3:K3"/>
    <mergeCell ref="A4:B4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31.125" style="102" customWidth="1"/>
    <col min="4" max="4" width="9.00390625" style="2" customWidth="1"/>
    <col min="5" max="5" width="30.625" style="2" customWidth="1"/>
    <col min="6" max="7" width="9.00390625" style="2" customWidth="1"/>
    <col min="8" max="8" width="29.125" style="2" customWidth="1"/>
    <col min="9" max="16384" width="9.00390625" style="2" customWidth="1"/>
  </cols>
  <sheetData>
    <row r="1" spans="1:11" ht="12.75">
      <c r="A1" s="85" t="s">
        <v>327</v>
      </c>
      <c r="B1" s="101"/>
      <c r="D1" s="102"/>
      <c r="E1" s="102"/>
      <c r="F1" s="103"/>
      <c r="G1" s="103"/>
      <c r="H1" s="102"/>
      <c r="I1" s="102"/>
      <c r="J1" s="102"/>
      <c r="K1" s="102"/>
    </row>
    <row r="2" spans="1:11" ht="12">
      <c r="A2" s="101"/>
      <c r="B2" s="101"/>
      <c r="D2" s="102"/>
      <c r="E2" s="102"/>
      <c r="F2" s="103"/>
      <c r="G2" s="103"/>
      <c r="H2" s="102"/>
      <c r="I2" s="104" t="s">
        <v>328</v>
      </c>
      <c r="J2" s="104"/>
      <c r="K2" s="104"/>
    </row>
    <row r="3" spans="1:11" ht="12">
      <c r="A3" s="105"/>
      <c r="B3" s="106"/>
      <c r="C3" s="71" t="s">
        <v>329</v>
      </c>
      <c r="D3" s="71"/>
      <c r="E3" s="71" t="s">
        <v>330</v>
      </c>
      <c r="F3" s="71"/>
      <c r="G3" s="71"/>
      <c r="H3" s="71" t="s">
        <v>331</v>
      </c>
      <c r="I3" s="71"/>
      <c r="J3" s="71"/>
      <c r="K3" s="71"/>
    </row>
    <row r="4" spans="1:11" ht="12">
      <c r="A4" s="105"/>
      <c r="B4" s="106"/>
      <c r="C4" s="71" t="s">
        <v>332</v>
      </c>
      <c r="D4" s="71" t="s">
        <v>333</v>
      </c>
      <c r="E4" s="71" t="s">
        <v>332</v>
      </c>
      <c r="F4" s="107" t="s">
        <v>334</v>
      </c>
      <c r="G4" s="107" t="s">
        <v>335</v>
      </c>
      <c r="H4" s="71" t="s">
        <v>336</v>
      </c>
      <c r="I4" s="71" t="s">
        <v>337</v>
      </c>
      <c r="J4" s="71"/>
      <c r="K4" s="71"/>
    </row>
    <row r="5" spans="1:11" ht="12">
      <c r="A5" s="118"/>
      <c r="B5" s="119"/>
      <c r="C5" s="71"/>
      <c r="D5" s="71"/>
      <c r="E5" s="71"/>
      <c r="F5" s="107"/>
      <c r="G5" s="107"/>
      <c r="H5" s="71"/>
      <c r="I5" s="99" t="s">
        <v>339</v>
      </c>
      <c r="J5" s="99" t="s">
        <v>340</v>
      </c>
      <c r="K5" s="99" t="s">
        <v>341</v>
      </c>
    </row>
    <row r="6" spans="1:11" ht="24">
      <c r="A6" s="119" t="s">
        <v>180</v>
      </c>
      <c r="B6" s="119"/>
      <c r="C6" s="99" t="s">
        <v>401</v>
      </c>
      <c r="D6" s="13">
        <v>758</v>
      </c>
      <c r="E6" s="99" t="s">
        <v>402</v>
      </c>
      <c r="F6" s="120">
        <v>12</v>
      </c>
      <c r="G6" s="120">
        <v>11096.47</v>
      </c>
      <c r="H6" s="99" t="s">
        <v>403</v>
      </c>
      <c r="I6" s="99">
        <v>10</v>
      </c>
      <c r="J6" s="99">
        <v>94.7</v>
      </c>
      <c r="K6" s="99"/>
    </row>
    <row r="7" spans="1:11" ht="12">
      <c r="A7" s="119" t="s">
        <v>182</v>
      </c>
      <c r="B7" s="119"/>
      <c r="C7" s="99" t="s">
        <v>404</v>
      </c>
      <c r="D7" s="13">
        <v>94</v>
      </c>
      <c r="E7" s="99"/>
      <c r="F7" s="120"/>
      <c r="G7" s="120"/>
      <c r="H7" s="13" t="s">
        <v>405</v>
      </c>
      <c r="I7" s="99">
        <v>2</v>
      </c>
      <c r="J7" s="99">
        <v>20.2</v>
      </c>
      <c r="K7" s="99"/>
    </row>
    <row r="8" spans="1:11" ht="24">
      <c r="A8" s="119" t="s">
        <v>184</v>
      </c>
      <c r="B8" s="119"/>
      <c r="C8" s="99" t="s">
        <v>406</v>
      </c>
      <c r="D8" s="13">
        <v>1968</v>
      </c>
      <c r="E8" s="99" t="s">
        <v>407</v>
      </c>
      <c r="F8" s="120">
        <v>2</v>
      </c>
      <c r="G8" s="120">
        <v>829.46</v>
      </c>
      <c r="H8" s="121" t="s">
        <v>408</v>
      </c>
      <c r="I8" s="99">
        <v>0</v>
      </c>
      <c r="J8" s="99">
        <v>0</v>
      </c>
      <c r="K8" s="99"/>
    </row>
    <row r="9" spans="1:11" ht="24">
      <c r="A9" s="119" t="s">
        <v>186</v>
      </c>
      <c r="B9" s="119"/>
      <c r="C9" s="99" t="s">
        <v>409</v>
      </c>
      <c r="D9" s="13">
        <v>168</v>
      </c>
      <c r="E9" s="122" t="s">
        <v>410</v>
      </c>
      <c r="F9" s="120">
        <v>14</v>
      </c>
      <c r="G9" s="120">
        <v>11397</v>
      </c>
      <c r="H9" s="21" t="s">
        <v>411</v>
      </c>
      <c r="I9" s="99">
        <v>2</v>
      </c>
      <c r="J9" s="99">
        <v>19</v>
      </c>
      <c r="K9" s="49">
        <v>265650</v>
      </c>
    </row>
    <row r="10" spans="1:11" ht="24">
      <c r="A10" s="119" t="s">
        <v>188</v>
      </c>
      <c r="B10" s="119"/>
      <c r="C10" s="112" t="s">
        <v>406</v>
      </c>
      <c r="D10" s="21">
        <v>4856</v>
      </c>
      <c r="E10" s="99" t="s">
        <v>402</v>
      </c>
      <c r="F10" s="123">
        <v>31</v>
      </c>
      <c r="G10" s="123">
        <v>31179</v>
      </c>
      <c r="H10" s="21" t="s">
        <v>412</v>
      </c>
      <c r="I10" s="99">
        <v>10</v>
      </c>
      <c r="J10" s="99">
        <v>185</v>
      </c>
      <c r="K10" s="99"/>
    </row>
    <row r="11" spans="1:11" ht="12">
      <c r="A11" s="119" t="s">
        <v>190</v>
      </c>
      <c r="B11" s="119"/>
      <c r="C11" s="99" t="s">
        <v>413</v>
      </c>
      <c r="D11" s="13">
        <v>63</v>
      </c>
      <c r="E11" s="99"/>
      <c r="F11" s="123"/>
      <c r="G11" s="123"/>
      <c r="H11" s="13" t="s">
        <v>414</v>
      </c>
      <c r="I11" s="99">
        <v>1</v>
      </c>
      <c r="J11" s="49"/>
      <c r="K11" s="49">
        <v>66000</v>
      </c>
    </row>
    <row r="12" spans="1:11" ht="24">
      <c r="A12" s="119" t="s">
        <v>192</v>
      </c>
      <c r="B12" s="119"/>
      <c r="C12" s="99" t="s">
        <v>415</v>
      </c>
      <c r="D12" s="13">
        <v>870</v>
      </c>
      <c r="E12" s="99" t="s">
        <v>416</v>
      </c>
      <c r="F12" s="120">
        <v>13</v>
      </c>
      <c r="G12" s="120">
        <v>53488.13</v>
      </c>
      <c r="H12" s="13" t="s">
        <v>417</v>
      </c>
      <c r="I12" s="99">
        <v>2</v>
      </c>
      <c r="J12" s="99">
        <v>21.2</v>
      </c>
      <c r="K12" s="99"/>
    </row>
    <row r="13" spans="1:11" ht="24">
      <c r="A13" s="119" t="s">
        <v>194</v>
      </c>
      <c r="B13" s="119"/>
      <c r="C13" s="99" t="s">
        <v>418</v>
      </c>
      <c r="D13" s="13">
        <v>1452</v>
      </c>
      <c r="E13" s="111" t="s">
        <v>419</v>
      </c>
      <c r="F13" s="120">
        <v>26</v>
      </c>
      <c r="G13" s="120">
        <v>51779</v>
      </c>
      <c r="H13" s="111" t="s">
        <v>420</v>
      </c>
      <c r="I13" s="99">
        <v>18</v>
      </c>
      <c r="J13" s="99">
        <v>219.9</v>
      </c>
      <c r="K13" s="99"/>
    </row>
    <row r="14" spans="1:11" ht="12">
      <c r="A14" s="119" t="s">
        <v>196</v>
      </c>
      <c r="B14" s="119"/>
      <c r="C14" s="99" t="s">
        <v>421</v>
      </c>
      <c r="D14" s="13">
        <v>155</v>
      </c>
      <c r="E14" s="99" t="s">
        <v>422</v>
      </c>
      <c r="F14" s="124">
        <v>75</v>
      </c>
      <c r="G14" s="124">
        <v>615789</v>
      </c>
      <c r="H14" s="13" t="s">
        <v>423</v>
      </c>
      <c r="I14" s="99">
        <v>10</v>
      </c>
      <c r="J14" s="99">
        <v>74</v>
      </c>
      <c r="K14" s="49">
        <v>370000</v>
      </c>
    </row>
    <row r="15" spans="1:11" ht="36">
      <c r="A15" s="119" t="s">
        <v>198</v>
      </c>
      <c r="B15" s="119"/>
      <c r="C15" s="99" t="s">
        <v>424</v>
      </c>
      <c r="D15" s="13">
        <v>488</v>
      </c>
      <c r="E15" s="111" t="s">
        <v>425</v>
      </c>
      <c r="F15" s="120">
        <v>42</v>
      </c>
      <c r="G15" s="120">
        <v>138351.04</v>
      </c>
      <c r="H15" s="13" t="s">
        <v>426</v>
      </c>
      <c r="I15" s="99">
        <v>7</v>
      </c>
      <c r="J15" s="99">
        <v>87.6</v>
      </c>
      <c r="K15" s="99"/>
    </row>
    <row r="16" spans="1:11" ht="24">
      <c r="A16" s="119" t="s">
        <v>200</v>
      </c>
      <c r="B16" s="119"/>
      <c r="C16" s="99" t="s">
        <v>427</v>
      </c>
      <c r="D16" s="13">
        <v>326</v>
      </c>
      <c r="E16" s="99" t="s">
        <v>428</v>
      </c>
      <c r="F16" s="120">
        <v>24</v>
      </c>
      <c r="G16" s="120">
        <v>32753.73</v>
      </c>
      <c r="H16" s="13" t="s">
        <v>429</v>
      </c>
      <c r="I16" s="99">
        <v>12</v>
      </c>
      <c r="J16" s="99">
        <v>138.3</v>
      </c>
      <c r="K16" s="99"/>
    </row>
    <row r="17" spans="1:11" ht="12">
      <c r="A17" s="119" t="s">
        <v>202</v>
      </c>
      <c r="B17" s="119"/>
      <c r="C17" s="99" t="s">
        <v>401</v>
      </c>
      <c r="D17" s="13">
        <v>34</v>
      </c>
      <c r="E17" s="99" t="s">
        <v>430</v>
      </c>
      <c r="F17" s="120"/>
      <c r="G17" s="120"/>
      <c r="H17" s="13" t="s">
        <v>431</v>
      </c>
      <c r="I17" s="99">
        <v>3</v>
      </c>
      <c r="J17" s="99">
        <v>44</v>
      </c>
      <c r="K17" s="99"/>
    </row>
    <row r="18" spans="1:11" ht="24">
      <c r="A18" s="119" t="s">
        <v>204</v>
      </c>
      <c r="B18" s="119"/>
      <c r="C18" s="99" t="s">
        <v>432</v>
      </c>
      <c r="D18" s="13">
        <v>241</v>
      </c>
      <c r="E18" s="99" t="s">
        <v>433</v>
      </c>
      <c r="F18" s="120">
        <v>12</v>
      </c>
      <c r="G18" s="120">
        <v>9895.3</v>
      </c>
      <c r="H18" s="13" t="s">
        <v>434</v>
      </c>
      <c r="I18" s="99">
        <v>0</v>
      </c>
      <c r="J18" s="99">
        <v>0</v>
      </c>
      <c r="K18" s="99"/>
    </row>
    <row r="19" spans="1:11" ht="12">
      <c r="A19" s="119" t="s">
        <v>206</v>
      </c>
      <c r="B19" s="119"/>
      <c r="C19" s="125" t="s">
        <v>401</v>
      </c>
      <c r="D19" s="125">
        <v>546</v>
      </c>
      <c r="E19" s="99" t="s">
        <v>435</v>
      </c>
      <c r="F19" s="120">
        <v>15</v>
      </c>
      <c r="G19" s="120">
        <v>22182</v>
      </c>
      <c r="H19" s="126" t="s">
        <v>436</v>
      </c>
      <c r="I19" s="99">
        <v>0</v>
      </c>
      <c r="J19" s="99"/>
      <c r="K19" s="99"/>
    </row>
    <row r="20" spans="1:11" ht="12">
      <c r="A20" s="119" t="s">
        <v>208</v>
      </c>
      <c r="B20" s="119"/>
      <c r="C20" s="99" t="s">
        <v>437</v>
      </c>
      <c r="D20" s="13"/>
      <c r="E20" s="99"/>
      <c r="F20" s="120"/>
      <c r="G20" s="120"/>
      <c r="H20" s="13" t="s">
        <v>438</v>
      </c>
      <c r="I20" s="99">
        <v>0</v>
      </c>
      <c r="J20" s="99"/>
      <c r="K20" s="99"/>
    </row>
    <row r="21" spans="1:11" ht="24">
      <c r="A21" s="119" t="s">
        <v>174</v>
      </c>
      <c r="B21" s="119"/>
      <c r="C21" s="99" t="s">
        <v>439</v>
      </c>
      <c r="D21" s="13">
        <v>69</v>
      </c>
      <c r="E21" s="99" t="s">
        <v>428</v>
      </c>
      <c r="F21" s="120">
        <v>36</v>
      </c>
      <c r="G21" s="120">
        <v>54972.24</v>
      </c>
      <c r="H21" s="13" t="s">
        <v>440</v>
      </c>
      <c r="I21" s="99">
        <v>0</v>
      </c>
      <c r="J21" s="99"/>
      <c r="K21" s="99"/>
    </row>
    <row r="22" spans="1:11" ht="12">
      <c r="A22" s="119" t="s">
        <v>211</v>
      </c>
      <c r="B22" s="119"/>
      <c r="C22" s="99" t="s">
        <v>441</v>
      </c>
      <c r="D22" s="13">
        <v>519</v>
      </c>
      <c r="E22" s="99" t="s">
        <v>393</v>
      </c>
      <c r="F22" s="120">
        <v>2</v>
      </c>
      <c r="G22" s="120">
        <v>4675</v>
      </c>
      <c r="H22" s="13"/>
      <c r="I22" s="99"/>
      <c r="J22" s="99"/>
      <c r="K22" s="99"/>
    </row>
    <row r="23" spans="1:11" ht="12">
      <c r="A23" s="119" t="s">
        <v>213</v>
      </c>
      <c r="B23" s="119"/>
      <c r="C23" s="112" t="s">
        <v>442</v>
      </c>
      <c r="D23" s="21">
        <v>118</v>
      </c>
      <c r="E23" s="112" t="s">
        <v>443</v>
      </c>
      <c r="F23" s="120">
        <v>5</v>
      </c>
      <c r="G23" s="120">
        <v>8844</v>
      </c>
      <c r="H23" s="21"/>
      <c r="I23" s="99"/>
      <c r="J23" s="99"/>
      <c r="K23" s="99"/>
    </row>
    <row r="24" spans="1:11" ht="12">
      <c r="A24" s="119" t="s">
        <v>215</v>
      </c>
      <c r="B24" s="119"/>
      <c r="C24" s="99" t="s">
        <v>444</v>
      </c>
      <c r="D24" s="13">
        <v>89</v>
      </c>
      <c r="E24" s="99" t="s">
        <v>445</v>
      </c>
      <c r="F24" s="123">
        <v>29</v>
      </c>
      <c r="G24" s="123">
        <v>69870</v>
      </c>
      <c r="H24" s="13"/>
      <c r="I24" s="99"/>
      <c r="J24" s="99"/>
      <c r="K24" s="99"/>
    </row>
    <row r="25" spans="1:11" ht="12">
      <c r="A25" s="119" t="s">
        <v>217</v>
      </c>
      <c r="B25" s="119"/>
      <c r="C25" s="112" t="s">
        <v>415</v>
      </c>
      <c r="D25" s="21">
        <v>221</v>
      </c>
      <c r="E25" s="112" t="s">
        <v>446</v>
      </c>
      <c r="F25" s="120" t="s">
        <v>446</v>
      </c>
      <c r="G25" s="120" t="s">
        <v>446</v>
      </c>
      <c r="H25" s="21"/>
      <c r="I25" s="99">
        <v>1</v>
      </c>
      <c r="J25" s="99">
        <v>16</v>
      </c>
      <c r="K25" s="99">
        <v>128000</v>
      </c>
    </row>
    <row r="26" spans="1:11" ht="24">
      <c r="A26" s="119" t="s">
        <v>218</v>
      </c>
      <c r="B26" s="119"/>
      <c r="C26" s="99" t="s">
        <v>447</v>
      </c>
      <c r="D26" s="13">
        <v>27</v>
      </c>
      <c r="E26" s="99" t="s">
        <v>428</v>
      </c>
      <c r="F26" s="123">
        <v>29</v>
      </c>
      <c r="G26" s="123">
        <v>33155.06</v>
      </c>
      <c r="H26" s="13" t="s">
        <v>448</v>
      </c>
      <c r="I26" s="99">
        <v>1</v>
      </c>
      <c r="J26" s="99">
        <v>6</v>
      </c>
      <c r="K26" s="99"/>
    </row>
    <row r="27" spans="1:11" ht="24">
      <c r="A27" s="119" t="s">
        <v>219</v>
      </c>
      <c r="B27" s="119"/>
      <c r="C27" s="99" t="s">
        <v>401</v>
      </c>
      <c r="D27" s="99" t="s">
        <v>449</v>
      </c>
      <c r="E27" s="99" t="s">
        <v>450</v>
      </c>
      <c r="F27" s="120">
        <v>3</v>
      </c>
      <c r="G27" s="120">
        <v>8589</v>
      </c>
      <c r="H27" s="13"/>
      <c r="I27" s="99"/>
      <c r="J27" s="99"/>
      <c r="K27" s="99"/>
    </row>
    <row r="28" spans="1:11" ht="12">
      <c r="A28" s="119" t="s">
        <v>451</v>
      </c>
      <c r="B28" s="119"/>
      <c r="C28" s="127" t="s">
        <v>452</v>
      </c>
      <c r="D28" s="121">
        <v>967</v>
      </c>
      <c r="E28" s="127" t="s">
        <v>453</v>
      </c>
      <c r="F28" s="120">
        <v>31</v>
      </c>
      <c r="G28" s="120">
        <v>28558</v>
      </c>
      <c r="H28" s="121" t="s">
        <v>454</v>
      </c>
      <c r="I28" s="99">
        <v>11</v>
      </c>
      <c r="J28" s="99">
        <v>188.3</v>
      </c>
      <c r="K28" s="99"/>
    </row>
    <row r="30" ht="12">
      <c r="A30" s="2" t="s">
        <v>455</v>
      </c>
    </row>
  </sheetData>
  <sheetProtection/>
  <mergeCells count="37"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G4:G5"/>
    <mergeCell ref="H4:H5"/>
    <mergeCell ref="I4:K4"/>
    <mergeCell ref="A5:B5"/>
    <mergeCell ref="A6:B6"/>
    <mergeCell ref="A7:B7"/>
    <mergeCell ref="I2:K2"/>
    <mergeCell ref="A3:B3"/>
    <mergeCell ref="C3:D3"/>
    <mergeCell ref="E3:G3"/>
    <mergeCell ref="H3:K3"/>
    <mergeCell ref="A4:B4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625" style="0" customWidth="1"/>
  </cols>
  <sheetData>
    <row r="1" ht="12.75">
      <c r="A1" s="85" t="s">
        <v>456</v>
      </c>
    </row>
    <row r="3" spans="1:11" ht="12.75">
      <c r="A3" s="13"/>
      <c r="B3" s="13"/>
      <c r="C3" s="128" t="s">
        <v>457</v>
      </c>
      <c r="D3" s="128"/>
      <c r="E3" s="128"/>
      <c r="G3" s="13"/>
      <c r="H3" s="13"/>
      <c r="I3" s="128" t="s">
        <v>457</v>
      </c>
      <c r="J3" s="128"/>
      <c r="K3" s="128"/>
    </row>
    <row r="4" spans="1:11" ht="12.75">
      <c r="A4" s="98"/>
      <c r="B4" s="13" t="s">
        <v>458</v>
      </c>
      <c r="C4" s="129" t="s">
        <v>459</v>
      </c>
      <c r="D4" s="129" t="s">
        <v>460</v>
      </c>
      <c r="E4" s="129" t="s">
        <v>461</v>
      </c>
      <c r="G4" s="13"/>
      <c r="H4" s="13" t="s">
        <v>458</v>
      </c>
      <c r="I4" s="129" t="s">
        <v>459</v>
      </c>
      <c r="J4" s="129" t="s">
        <v>460</v>
      </c>
      <c r="K4" s="129" t="s">
        <v>461</v>
      </c>
    </row>
    <row r="5" spans="1:11" ht="12.75">
      <c r="A5" s="4" t="s">
        <v>271</v>
      </c>
      <c r="B5" s="13">
        <v>18</v>
      </c>
      <c r="C5" s="129">
        <v>4529</v>
      </c>
      <c r="D5" s="129">
        <v>4720</v>
      </c>
      <c r="E5" s="129">
        <v>9249</v>
      </c>
      <c r="G5" s="13" t="s">
        <v>175</v>
      </c>
      <c r="H5" s="13">
        <v>93</v>
      </c>
      <c r="I5" s="129">
        <v>99870</v>
      </c>
      <c r="J5" s="129">
        <v>90185</v>
      </c>
      <c r="K5" s="129">
        <v>190055</v>
      </c>
    </row>
    <row r="6" spans="1:11" ht="12.75">
      <c r="A6" s="4" t="s">
        <v>272</v>
      </c>
      <c r="B6" s="13">
        <v>24</v>
      </c>
      <c r="C6" s="129">
        <v>18754</v>
      </c>
      <c r="D6" s="129">
        <v>24994</v>
      </c>
      <c r="E6" s="129">
        <v>24994</v>
      </c>
      <c r="G6" s="13" t="s">
        <v>176</v>
      </c>
      <c r="H6" s="13">
        <v>27</v>
      </c>
      <c r="I6" s="129">
        <v>2858</v>
      </c>
      <c r="J6" s="129">
        <v>41036</v>
      </c>
      <c r="K6" s="129">
        <v>43894</v>
      </c>
    </row>
    <row r="7" spans="1:11" ht="12.75">
      <c r="A7" s="4" t="s">
        <v>177</v>
      </c>
      <c r="B7" s="13">
        <v>36</v>
      </c>
      <c r="C7" s="129">
        <v>63856</v>
      </c>
      <c r="D7" s="129">
        <v>30220</v>
      </c>
      <c r="E7" s="129">
        <v>94076</v>
      </c>
      <c r="G7" s="13" t="s">
        <v>178</v>
      </c>
      <c r="H7" s="13">
        <v>7</v>
      </c>
      <c r="I7" s="129">
        <v>317</v>
      </c>
      <c r="J7" s="129">
        <v>1886</v>
      </c>
      <c r="K7" s="129">
        <v>2203</v>
      </c>
    </row>
    <row r="8" spans="1:11" ht="12.75">
      <c r="A8" s="4" t="s">
        <v>179</v>
      </c>
      <c r="B8" s="13">
        <v>28</v>
      </c>
      <c r="C8" s="129">
        <v>32508</v>
      </c>
      <c r="D8" s="129">
        <v>27008</v>
      </c>
      <c r="E8" s="129">
        <v>59516</v>
      </c>
      <c r="G8" s="13" t="s">
        <v>180</v>
      </c>
      <c r="H8" s="13">
        <v>22</v>
      </c>
      <c r="I8" s="129">
        <v>29793</v>
      </c>
      <c r="J8" s="129">
        <v>22209</v>
      </c>
      <c r="K8" s="129">
        <v>52002</v>
      </c>
    </row>
    <row r="9" spans="1:11" ht="12.75">
      <c r="A9" s="4" t="s">
        <v>181</v>
      </c>
      <c r="B9" s="13">
        <v>21</v>
      </c>
      <c r="C9" s="129">
        <v>23473</v>
      </c>
      <c r="D9" s="129">
        <v>35077</v>
      </c>
      <c r="E9" s="129">
        <v>58550</v>
      </c>
      <c r="G9" s="13" t="s">
        <v>182</v>
      </c>
      <c r="H9" s="13">
        <v>24</v>
      </c>
      <c r="I9" s="129">
        <v>34494</v>
      </c>
      <c r="J9" s="129">
        <v>72508</v>
      </c>
      <c r="K9" s="129">
        <v>107002</v>
      </c>
    </row>
    <row r="10" spans="1:11" ht="12.75">
      <c r="A10" s="4" t="s">
        <v>183</v>
      </c>
      <c r="B10" s="13">
        <v>14</v>
      </c>
      <c r="C10" s="129">
        <v>480</v>
      </c>
      <c r="D10" s="129">
        <v>576</v>
      </c>
      <c r="E10" s="129">
        <v>1056</v>
      </c>
      <c r="G10" s="13" t="s">
        <v>184</v>
      </c>
      <c r="H10" s="13">
        <v>27</v>
      </c>
      <c r="I10" s="129">
        <v>38196</v>
      </c>
      <c r="J10" s="129">
        <v>46389</v>
      </c>
      <c r="K10" s="129">
        <v>84585</v>
      </c>
    </row>
    <row r="11" spans="1:11" ht="12.75">
      <c r="A11" s="4" t="s">
        <v>185</v>
      </c>
      <c r="B11" s="13">
        <v>24</v>
      </c>
      <c r="C11" s="129">
        <v>22066</v>
      </c>
      <c r="D11" s="129">
        <v>27199</v>
      </c>
      <c r="E11" s="129">
        <v>49264</v>
      </c>
      <c r="G11" s="13" t="s">
        <v>186</v>
      </c>
      <c r="H11" s="13">
        <v>27</v>
      </c>
      <c r="I11" s="129">
        <v>83740</v>
      </c>
      <c r="J11" s="129">
        <v>73909</v>
      </c>
      <c r="K11" s="129">
        <v>157649</v>
      </c>
    </row>
    <row r="12" spans="1:11" ht="12.75">
      <c r="A12" s="4" t="s">
        <v>187</v>
      </c>
      <c r="B12" s="13">
        <v>68</v>
      </c>
      <c r="C12" s="129">
        <v>326310</v>
      </c>
      <c r="D12" s="129">
        <v>64573</v>
      </c>
      <c r="E12" s="129">
        <v>390882</v>
      </c>
      <c r="G12" s="13" t="s">
        <v>188</v>
      </c>
      <c r="H12" s="13">
        <v>18</v>
      </c>
      <c r="I12" s="129">
        <v>11076</v>
      </c>
      <c r="J12" s="129">
        <v>1800</v>
      </c>
      <c r="K12" s="129">
        <v>12876</v>
      </c>
    </row>
    <row r="13" spans="1:11" ht="12.75">
      <c r="A13" s="4" t="s">
        <v>189</v>
      </c>
      <c r="B13" s="13">
        <v>49</v>
      </c>
      <c r="C13" s="129">
        <v>29577</v>
      </c>
      <c r="D13" s="129">
        <v>79329</v>
      </c>
      <c r="E13" s="129">
        <v>108906</v>
      </c>
      <c r="G13" s="13" t="s">
        <v>190</v>
      </c>
      <c r="H13" s="13">
        <v>51</v>
      </c>
      <c r="I13" s="129">
        <v>66248</v>
      </c>
      <c r="J13" s="129">
        <v>94237</v>
      </c>
      <c r="K13" s="129">
        <v>160485</v>
      </c>
    </row>
    <row r="14" spans="1:11" ht="12.75">
      <c r="A14" s="4" t="s">
        <v>191</v>
      </c>
      <c r="B14" s="13">
        <v>25</v>
      </c>
      <c r="C14" s="129">
        <v>14182</v>
      </c>
      <c r="D14" s="129">
        <v>27880</v>
      </c>
      <c r="E14" s="129">
        <v>42061</v>
      </c>
      <c r="G14" s="13" t="s">
        <v>192</v>
      </c>
      <c r="H14" s="13">
        <v>6</v>
      </c>
      <c r="I14" s="129">
        <v>493</v>
      </c>
      <c r="J14" s="129">
        <v>2202</v>
      </c>
      <c r="K14" s="129">
        <v>2695</v>
      </c>
    </row>
    <row r="15" spans="1:11" ht="12.75">
      <c r="A15" s="4" t="s">
        <v>193</v>
      </c>
      <c r="B15" s="13">
        <v>113</v>
      </c>
      <c r="C15" s="129">
        <v>387835</v>
      </c>
      <c r="D15" s="129">
        <v>801061</v>
      </c>
      <c r="E15" s="129">
        <v>1188896</v>
      </c>
      <c r="G15" s="13" t="s">
        <v>194</v>
      </c>
      <c r="H15" s="13">
        <v>16</v>
      </c>
      <c r="I15" s="129">
        <v>778</v>
      </c>
      <c r="J15" s="129">
        <v>22620</v>
      </c>
      <c r="K15" s="129">
        <v>23398</v>
      </c>
    </row>
    <row r="16" spans="1:11" ht="12.75">
      <c r="A16" s="4" t="s">
        <v>195</v>
      </c>
      <c r="B16" s="13">
        <v>64</v>
      </c>
      <c r="C16" s="129">
        <v>7300</v>
      </c>
      <c r="D16" s="129">
        <v>9192</v>
      </c>
      <c r="E16" s="129">
        <v>16493</v>
      </c>
      <c r="G16" s="13" t="s">
        <v>196</v>
      </c>
      <c r="H16" s="13">
        <v>19</v>
      </c>
      <c r="I16" s="129">
        <v>76804</v>
      </c>
      <c r="J16" s="129">
        <v>19184</v>
      </c>
      <c r="K16" s="129">
        <v>95989</v>
      </c>
    </row>
    <row r="17" spans="1:11" ht="12.75">
      <c r="A17" s="4" t="s">
        <v>197</v>
      </c>
      <c r="B17" s="13">
        <v>22</v>
      </c>
      <c r="C17" s="129">
        <v>5109</v>
      </c>
      <c r="D17" s="129">
        <v>2980</v>
      </c>
      <c r="E17" s="129">
        <v>8089</v>
      </c>
      <c r="G17" s="13" t="s">
        <v>198</v>
      </c>
      <c r="H17" s="13">
        <v>15</v>
      </c>
      <c r="I17" s="129">
        <v>6335</v>
      </c>
      <c r="J17" s="129">
        <v>9966</v>
      </c>
      <c r="K17" s="129">
        <v>16301</v>
      </c>
    </row>
    <row r="18" spans="1:11" ht="12.75">
      <c r="A18" s="4" t="s">
        <v>199</v>
      </c>
      <c r="B18" s="13">
        <v>16</v>
      </c>
      <c r="C18" s="129">
        <v>1919</v>
      </c>
      <c r="D18" s="129">
        <v>1300</v>
      </c>
      <c r="E18" s="129">
        <v>3219</v>
      </c>
      <c r="G18" s="13" t="s">
        <v>200</v>
      </c>
      <c r="H18" s="13">
        <v>9</v>
      </c>
      <c r="I18" s="129">
        <v>5611</v>
      </c>
      <c r="J18" s="129">
        <v>1200</v>
      </c>
      <c r="K18" s="129">
        <v>6811</v>
      </c>
    </row>
    <row r="19" spans="1:11" ht="12.75">
      <c r="A19" s="4" t="s">
        <v>201</v>
      </c>
      <c r="B19" s="13">
        <v>33</v>
      </c>
      <c r="C19" s="129">
        <v>4228</v>
      </c>
      <c r="D19" s="129">
        <v>12232</v>
      </c>
      <c r="E19" s="129">
        <v>16460</v>
      </c>
      <c r="G19" s="13" t="s">
        <v>202</v>
      </c>
      <c r="H19" s="13">
        <v>7</v>
      </c>
      <c r="I19" s="129">
        <v>9200</v>
      </c>
      <c r="J19" s="129">
        <v>4394</v>
      </c>
      <c r="K19" s="129">
        <v>13594</v>
      </c>
    </row>
    <row r="20" spans="1:11" ht="12.75">
      <c r="A20" s="4" t="s">
        <v>203</v>
      </c>
      <c r="B20" s="13">
        <v>20</v>
      </c>
      <c r="C20" s="129">
        <v>1123</v>
      </c>
      <c r="D20" s="129">
        <v>3648</v>
      </c>
      <c r="E20" s="129">
        <v>4771</v>
      </c>
      <c r="G20" s="13" t="s">
        <v>204</v>
      </c>
      <c r="H20" s="13">
        <v>6</v>
      </c>
      <c r="I20" s="129">
        <v>188</v>
      </c>
      <c r="J20" s="129">
        <v>5542</v>
      </c>
      <c r="K20" s="129">
        <v>5730</v>
      </c>
    </row>
    <row r="21" spans="1:11" ht="12.75">
      <c r="A21" s="4" t="s">
        <v>205</v>
      </c>
      <c r="B21" s="13">
        <v>31</v>
      </c>
      <c r="C21" s="129">
        <v>97592</v>
      </c>
      <c r="D21" s="129">
        <v>357809</v>
      </c>
      <c r="E21" s="129">
        <v>455400</v>
      </c>
      <c r="G21" s="13" t="s">
        <v>206</v>
      </c>
      <c r="H21" s="13">
        <v>5</v>
      </c>
      <c r="I21" s="129">
        <v>54</v>
      </c>
      <c r="J21" s="129">
        <v>2498</v>
      </c>
      <c r="K21" s="129">
        <v>2552</v>
      </c>
    </row>
    <row r="22" spans="1:11" ht="12.75">
      <c r="A22" s="4" t="s">
        <v>207</v>
      </c>
      <c r="B22" s="13">
        <v>22</v>
      </c>
      <c r="C22" s="129">
        <v>75687</v>
      </c>
      <c r="D22" s="129">
        <v>76278</v>
      </c>
      <c r="E22" s="129">
        <v>151965</v>
      </c>
      <c r="G22" s="13" t="s">
        <v>208</v>
      </c>
      <c r="H22" s="13">
        <v>12</v>
      </c>
      <c r="I22" s="129">
        <v>16181</v>
      </c>
      <c r="J22" s="129">
        <v>7620</v>
      </c>
      <c r="K22" s="129">
        <v>23801</v>
      </c>
    </row>
    <row r="23" spans="1:11" ht="12.75">
      <c r="A23" s="4" t="s">
        <v>209</v>
      </c>
      <c r="B23" s="13">
        <v>82</v>
      </c>
      <c r="C23" s="129">
        <v>330909</v>
      </c>
      <c r="D23" s="129">
        <v>74658</v>
      </c>
      <c r="E23" s="129">
        <v>405567</v>
      </c>
      <c r="G23" s="13" t="s">
        <v>174</v>
      </c>
      <c r="H23" s="13">
        <v>5</v>
      </c>
      <c r="I23" s="129">
        <v>17950</v>
      </c>
      <c r="J23" s="129">
        <v>4405</v>
      </c>
      <c r="K23" s="129">
        <v>22355</v>
      </c>
    </row>
    <row r="24" spans="1:11" ht="12.75">
      <c r="A24" s="4" t="s">
        <v>210</v>
      </c>
      <c r="B24" s="13">
        <v>49</v>
      </c>
      <c r="C24" s="129">
        <v>3414</v>
      </c>
      <c r="D24" s="129">
        <v>5992</v>
      </c>
      <c r="E24" s="129">
        <v>9406</v>
      </c>
      <c r="G24" s="13" t="s">
        <v>211</v>
      </c>
      <c r="H24" s="13">
        <v>12</v>
      </c>
      <c r="I24" s="129">
        <v>6787</v>
      </c>
      <c r="J24" s="129">
        <v>8692</v>
      </c>
      <c r="K24" s="129">
        <v>15479</v>
      </c>
    </row>
    <row r="25" spans="1:11" ht="12.75">
      <c r="A25" s="4" t="s">
        <v>212</v>
      </c>
      <c r="B25" s="13">
        <v>73</v>
      </c>
      <c r="C25" s="129">
        <v>101344</v>
      </c>
      <c r="D25" s="129">
        <v>68565</v>
      </c>
      <c r="E25" s="129">
        <v>169908</v>
      </c>
      <c r="G25" s="13" t="s">
        <v>213</v>
      </c>
      <c r="H25" s="13">
        <v>15</v>
      </c>
      <c r="I25" s="129">
        <v>20800</v>
      </c>
      <c r="J25" s="129">
        <v>15191</v>
      </c>
      <c r="K25" s="129">
        <v>35991</v>
      </c>
    </row>
    <row r="26" spans="1:11" ht="12.75">
      <c r="A26" s="4" t="s">
        <v>214</v>
      </c>
      <c r="B26" s="13">
        <v>51</v>
      </c>
      <c r="C26" s="129">
        <v>154132</v>
      </c>
      <c r="D26" s="129">
        <v>117995</v>
      </c>
      <c r="E26" s="129">
        <v>272127</v>
      </c>
      <c r="G26" s="13" t="s">
        <v>215</v>
      </c>
      <c r="H26" s="13">
        <v>18</v>
      </c>
      <c r="I26" s="129">
        <v>1718</v>
      </c>
      <c r="J26" s="129">
        <v>17924</v>
      </c>
      <c r="K26" s="129">
        <v>19642</v>
      </c>
    </row>
    <row r="27" spans="1:11" ht="12.75">
      <c r="A27" s="4" t="s">
        <v>216</v>
      </c>
      <c r="B27" s="13">
        <v>54</v>
      </c>
      <c r="C27" s="129">
        <v>78256</v>
      </c>
      <c r="D27" s="129">
        <v>60778</v>
      </c>
      <c r="E27" s="129">
        <v>139034</v>
      </c>
      <c r="G27" s="13" t="s">
        <v>217</v>
      </c>
      <c r="H27" s="13">
        <v>9</v>
      </c>
      <c r="I27" s="129">
        <v>8349</v>
      </c>
      <c r="J27" s="129">
        <v>164850</v>
      </c>
      <c r="K27" s="129">
        <v>173199</v>
      </c>
    </row>
    <row r="28" spans="7:11" ht="12.75">
      <c r="G28" s="13" t="s">
        <v>218</v>
      </c>
      <c r="H28" s="13">
        <v>19</v>
      </c>
      <c r="I28" s="129">
        <v>429003</v>
      </c>
      <c r="J28" s="129">
        <v>39374</v>
      </c>
      <c r="K28" s="129">
        <v>468377</v>
      </c>
    </row>
    <row r="29" spans="1:11" ht="12.75">
      <c r="A29" s="2" t="s">
        <v>231</v>
      </c>
      <c r="G29" s="13" t="s">
        <v>219</v>
      </c>
      <c r="H29" s="13">
        <v>19</v>
      </c>
      <c r="I29" s="129">
        <v>53460</v>
      </c>
      <c r="J29" s="129">
        <v>46485</v>
      </c>
      <c r="K29" s="129">
        <v>99945</v>
      </c>
    </row>
    <row r="30" spans="1:11" ht="12.75">
      <c r="A30" s="95" t="s">
        <v>462</v>
      </c>
      <c r="G30" s="13" t="s">
        <v>275</v>
      </c>
      <c r="H30" s="13">
        <v>14</v>
      </c>
      <c r="I30" s="129">
        <v>9868</v>
      </c>
      <c r="J30" s="129">
        <v>12200</v>
      </c>
      <c r="K30" s="129">
        <v>22068</v>
      </c>
    </row>
  </sheetData>
  <sheetProtection/>
  <mergeCells count="2">
    <mergeCell ref="C3:E3"/>
    <mergeCell ref="I3:K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3" max="3" width="7.625" style="0" customWidth="1"/>
    <col min="4" max="4" width="6.25390625" style="0" customWidth="1"/>
    <col min="5" max="6" width="7.375" style="0" customWidth="1"/>
    <col min="7" max="7" width="5.75390625" style="0" customWidth="1"/>
    <col min="9" max="9" width="14.625" style="0" customWidth="1"/>
    <col min="10" max="10" width="8.00390625" style="0" customWidth="1"/>
    <col min="11" max="11" width="6.00390625" style="0" customWidth="1"/>
    <col min="12" max="12" width="5.50390625" style="0" customWidth="1"/>
    <col min="13" max="13" width="7.375" style="0" customWidth="1"/>
    <col min="14" max="14" width="8.125" style="0" customWidth="1"/>
    <col min="15" max="15" width="5.875" style="0" customWidth="1"/>
  </cols>
  <sheetData>
    <row r="1" ht="12.75">
      <c r="A1" t="s">
        <v>64</v>
      </c>
    </row>
    <row r="3" spans="1:15" ht="12.75">
      <c r="A3" s="19"/>
      <c r="B3" s="72" t="s">
        <v>4</v>
      </c>
      <c r="C3" s="72"/>
      <c r="D3" s="72"/>
      <c r="E3" s="77" t="s">
        <v>5</v>
      </c>
      <c r="F3" s="77"/>
      <c r="G3" s="77"/>
      <c r="I3" s="19"/>
      <c r="J3" s="72" t="s">
        <v>4</v>
      </c>
      <c r="K3" s="72"/>
      <c r="L3" s="72"/>
      <c r="M3" s="77" t="s">
        <v>5</v>
      </c>
      <c r="N3" s="77"/>
      <c r="O3" s="77"/>
    </row>
    <row r="4" spans="1:15" ht="12.75">
      <c r="A4" s="19" t="s">
        <v>231</v>
      </c>
      <c r="B4" s="20" t="s">
        <v>6</v>
      </c>
      <c r="C4" s="20" t="s">
        <v>7</v>
      </c>
      <c r="D4" s="20" t="s">
        <v>8</v>
      </c>
      <c r="E4" s="20" t="s">
        <v>6</v>
      </c>
      <c r="F4" s="20" t="s">
        <v>9</v>
      </c>
      <c r="G4" s="20" t="s">
        <v>8</v>
      </c>
      <c r="I4" s="19" t="s">
        <v>231</v>
      </c>
      <c r="J4" s="20" t="s">
        <v>6</v>
      </c>
      <c r="K4" s="20" t="s">
        <v>7</v>
      </c>
      <c r="L4" s="20" t="s">
        <v>8</v>
      </c>
      <c r="M4" s="20" t="s">
        <v>6</v>
      </c>
      <c r="N4" s="20" t="s">
        <v>9</v>
      </c>
      <c r="O4" s="20" t="s">
        <v>8</v>
      </c>
    </row>
    <row r="5" spans="1:15" ht="12.75">
      <c r="A5" s="21" t="s">
        <v>220</v>
      </c>
      <c r="B5" s="17" t="s">
        <v>239</v>
      </c>
      <c r="C5" s="17">
        <v>0.055</v>
      </c>
      <c r="D5" s="17">
        <v>0.03</v>
      </c>
      <c r="E5" s="17" t="s">
        <v>239</v>
      </c>
      <c r="F5" s="17">
        <v>0.063</v>
      </c>
      <c r="G5" s="17">
        <v>0.028</v>
      </c>
      <c r="I5" s="22" t="s">
        <v>62</v>
      </c>
      <c r="J5" s="17" t="s">
        <v>239</v>
      </c>
      <c r="K5" s="17">
        <v>0.033</v>
      </c>
      <c r="L5" s="17">
        <v>0.018</v>
      </c>
      <c r="M5" s="17" t="s">
        <v>239</v>
      </c>
      <c r="N5" s="17">
        <v>0.062</v>
      </c>
      <c r="O5" s="17">
        <v>0.025</v>
      </c>
    </row>
    <row r="6" spans="1:15" ht="12.75">
      <c r="A6" s="22" t="s">
        <v>10</v>
      </c>
      <c r="B6" s="17" t="s">
        <v>239</v>
      </c>
      <c r="C6" s="17">
        <v>0.06</v>
      </c>
      <c r="D6" s="17">
        <v>0.032</v>
      </c>
      <c r="E6" s="17" t="s">
        <v>239</v>
      </c>
      <c r="F6" s="17">
        <v>0.069</v>
      </c>
      <c r="G6" s="17">
        <v>0.029</v>
      </c>
      <c r="I6" s="22" t="s">
        <v>63</v>
      </c>
      <c r="J6" s="17" t="s">
        <v>239</v>
      </c>
      <c r="K6" s="17">
        <v>0.028</v>
      </c>
      <c r="L6" s="17">
        <v>0.015</v>
      </c>
      <c r="M6" s="17" t="s">
        <v>239</v>
      </c>
      <c r="N6" s="17">
        <v>0.067</v>
      </c>
      <c r="O6" s="17">
        <v>0.027</v>
      </c>
    </row>
    <row r="7" spans="1:15" ht="12.75">
      <c r="A7" s="22" t="s">
        <v>11</v>
      </c>
      <c r="B7" s="17" t="s">
        <v>239</v>
      </c>
      <c r="C7" s="17">
        <v>0.054</v>
      </c>
      <c r="D7" s="17">
        <v>0.029</v>
      </c>
      <c r="E7" s="17" t="s">
        <v>240</v>
      </c>
      <c r="F7" s="17">
        <v>0.088</v>
      </c>
      <c r="G7" s="17">
        <v>0.033</v>
      </c>
      <c r="I7" s="22" t="s">
        <v>39</v>
      </c>
      <c r="J7" s="17" t="s">
        <v>238</v>
      </c>
      <c r="K7" s="17" t="s">
        <v>238</v>
      </c>
      <c r="L7" s="17" t="s">
        <v>238</v>
      </c>
      <c r="M7" s="17" t="s">
        <v>239</v>
      </c>
      <c r="N7" s="17">
        <v>0.044</v>
      </c>
      <c r="O7" s="17">
        <v>0.019</v>
      </c>
    </row>
    <row r="8" spans="1:15" ht="12.75">
      <c r="A8" s="22" t="s">
        <v>12</v>
      </c>
      <c r="B8" s="17" t="s">
        <v>239</v>
      </c>
      <c r="C8" s="17">
        <v>0.056</v>
      </c>
      <c r="D8" s="17">
        <v>0.031</v>
      </c>
      <c r="E8" s="17" t="s">
        <v>239</v>
      </c>
      <c r="F8" s="17">
        <v>0.068</v>
      </c>
      <c r="G8" s="17">
        <v>0.03</v>
      </c>
      <c r="I8" s="22" t="s">
        <v>40</v>
      </c>
      <c r="J8" s="17" t="s">
        <v>239</v>
      </c>
      <c r="K8" s="17">
        <v>0.038</v>
      </c>
      <c r="L8" s="17">
        <v>0.023</v>
      </c>
      <c r="M8" s="17" t="s">
        <v>239</v>
      </c>
      <c r="N8" s="17">
        <v>0.071</v>
      </c>
      <c r="O8" s="17">
        <v>0.033</v>
      </c>
    </row>
    <row r="9" spans="1:15" ht="12.75">
      <c r="A9" s="22" t="s">
        <v>13</v>
      </c>
      <c r="B9" s="17" t="s">
        <v>239</v>
      </c>
      <c r="C9" s="17">
        <v>0.051</v>
      </c>
      <c r="D9" s="17">
        <v>0.028</v>
      </c>
      <c r="E9" s="17" t="s">
        <v>239</v>
      </c>
      <c r="F9" s="17">
        <v>0.066</v>
      </c>
      <c r="G9" s="17">
        <v>0.025</v>
      </c>
      <c r="I9" s="22" t="s">
        <v>41</v>
      </c>
      <c r="J9" s="17" t="s">
        <v>239</v>
      </c>
      <c r="K9" s="17">
        <v>0.046</v>
      </c>
      <c r="L9" s="17">
        <v>0.026</v>
      </c>
      <c r="M9" s="17" t="s">
        <v>239</v>
      </c>
      <c r="N9" s="17">
        <v>0.057</v>
      </c>
      <c r="O9" s="17">
        <v>0.026</v>
      </c>
    </row>
    <row r="10" spans="1:15" ht="12.75">
      <c r="A10" s="22" t="s">
        <v>14</v>
      </c>
      <c r="B10" s="17" t="s">
        <v>239</v>
      </c>
      <c r="C10" s="17">
        <v>0.05</v>
      </c>
      <c r="D10" s="17">
        <v>0.027</v>
      </c>
      <c r="E10" s="17" t="s">
        <v>239</v>
      </c>
      <c r="F10" s="17">
        <v>0.061</v>
      </c>
      <c r="G10" s="17">
        <v>0.026</v>
      </c>
      <c r="I10" s="22" t="s">
        <v>42</v>
      </c>
      <c r="J10" s="17" t="s">
        <v>239</v>
      </c>
      <c r="K10" s="17">
        <v>0.027</v>
      </c>
      <c r="L10" s="17">
        <v>0.015</v>
      </c>
      <c r="M10" s="17" t="s">
        <v>239</v>
      </c>
      <c r="N10" s="17">
        <v>0.074</v>
      </c>
      <c r="O10" s="17">
        <v>0.029</v>
      </c>
    </row>
    <row r="11" spans="1:15" ht="12.75">
      <c r="A11" s="22" t="s">
        <v>15</v>
      </c>
      <c r="B11" s="17" t="s">
        <v>239</v>
      </c>
      <c r="C11" s="17">
        <v>0.052</v>
      </c>
      <c r="D11" s="17">
        <v>0.027</v>
      </c>
      <c r="E11" s="17" t="s">
        <v>239</v>
      </c>
      <c r="F11" s="17">
        <v>0.071</v>
      </c>
      <c r="G11" s="17">
        <v>0.031</v>
      </c>
      <c r="I11" s="22" t="s">
        <v>43</v>
      </c>
      <c r="J11" s="17" t="s">
        <v>239</v>
      </c>
      <c r="K11" s="17">
        <v>0.041</v>
      </c>
      <c r="L11" s="17">
        <v>0.026</v>
      </c>
      <c r="M11" s="17" t="s">
        <v>239</v>
      </c>
      <c r="N11" s="17">
        <v>0.066</v>
      </c>
      <c r="O11" s="17">
        <v>0.027</v>
      </c>
    </row>
    <row r="12" spans="1:15" ht="12.75">
      <c r="A12" s="22" t="s">
        <v>16</v>
      </c>
      <c r="B12" s="17" t="s">
        <v>238</v>
      </c>
      <c r="C12" s="17" t="s">
        <v>238</v>
      </c>
      <c r="D12" s="17" t="s">
        <v>238</v>
      </c>
      <c r="E12" s="17" t="s">
        <v>239</v>
      </c>
      <c r="F12" s="17">
        <v>0.075</v>
      </c>
      <c r="G12" s="17">
        <v>0.028</v>
      </c>
      <c r="I12" s="22" t="s">
        <v>44</v>
      </c>
      <c r="J12" s="17" t="s">
        <v>239</v>
      </c>
      <c r="K12" s="17">
        <v>0.042</v>
      </c>
      <c r="L12" s="17">
        <v>0.023</v>
      </c>
      <c r="M12" s="17" t="s">
        <v>239</v>
      </c>
      <c r="N12" s="17">
        <v>0.066</v>
      </c>
      <c r="O12" s="17">
        <v>0.028</v>
      </c>
    </row>
    <row r="13" spans="1:15" ht="12.75">
      <c r="A13" s="22" t="s">
        <v>17</v>
      </c>
      <c r="B13" s="17" t="s">
        <v>239</v>
      </c>
      <c r="C13" s="17">
        <v>0.052</v>
      </c>
      <c r="D13" s="17">
        <v>0.029</v>
      </c>
      <c r="E13" s="17" t="s">
        <v>239</v>
      </c>
      <c r="F13" s="17">
        <v>0.067</v>
      </c>
      <c r="G13" s="17">
        <v>0.029</v>
      </c>
      <c r="I13" s="22" t="s">
        <v>45</v>
      </c>
      <c r="J13" s="17" t="s">
        <v>239</v>
      </c>
      <c r="K13" s="17">
        <v>0.036</v>
      </c>
      <c r="L13" s="17">
        <v>0.02</v>
      </c>
      <c r="M13" s="17" t="s">
        <v>239</v>
      </c>
      <c r="N13" s="17">
        <v>0.073</v>
      </c>
      <c r="O13" s="17">
        <v>0.033</v>
      </c>
    </row>
    <row r="14" spans="1:15" ht="12.75">
      <c r="A14" s="22" t="s">
        <v>18</v>
      </c>
      <c r="B14" s="17" t="s">
        <v>239</v>
      </c>
      <c r="C14" s="17">
        <v>0.051</v>
      </c>
      <c r="D14" s="17">
        <v>0.028</v>
      </c>
      <c r="E14" s="17" t="s">
        <v>239</v>
      </c>
      <c r="F14" s="17">
        <v>0.079</v>
      </c>
      <c r="G14" s="17">
        <v>0.033</v>
      </c>
      <c r="I14" s="22" t="s">
        <v>46</v>
      </c>
      <c r="J14" s="17" t="s">
        <v>238</v>
      </c>
      <c r="K14" s="17" t="s">
        <v>238</v>
      </c>
      <c r="L14" s="17" t="s">
        <v>238</v>
      </c>
      <c r="M14" s="17" t="s">
        <v>239</v>
      </c>
      <c r="N14" s="17">
        <v>0.072</v>
      </c>
      <c r="O14" s="17">
        <v>0.029</v>
      </c>
    </row>
    <row r="15" spans="1:15" ht="12.75">
      <c r="A15" s="22" t="s">
        <v>19</v>
      </c>
      <c r="B15" s="17" t="s">
        <v>239</v>
      </c>
      <c r="C15" s="17">
        <v>0.047</v>
      </c>
      <c r="D15" s="17">
        <v>0.026</v>
      </c>
      <c r="E15" s="17" t="s">
        <v>239</v>
      </c>
      <c r="F15" s="17">
        <v>0.053</v>
      </c>
      <c r="G15" s="17">
        <v>0.024</v>
      </c>
      <c r="I15" s="22" t="s">
        <v>47</v>
      </c>
      <c r="J15" s="17" t="s">
        <v>239</v>
      </c>
      <c r="K15" s="17">
        <v>0.041</v>
      </c>
      <c r="L15" s="17">
        <v>0.024</v>
      </c>
      <c r="M15" s="17" t="s">
        <v>239</v>
      </c>
      <c r="N15" s="17">
        <v>0.066</v>
      </c>
      <c r="O15" s="17">
        <v>0.028</v>
      </c>
    </row>
    <row r="16" spans="1:15" ht="12.75">
      <c r="A16" s="22" t="s">
        <v>20</v>
      </c>
      <c r="B16" s="17" t="s">
        <v>239</v>
      </c>
      <c r="C16" s="17">
        <v>0.044</v>
      </c>
      <c r="D16" s="17">
        <v>0.023</v>
      </c>
      <c r="E16" s="17" t="s">
        <v>239</v>
      </c>
      <c r="F16" s="17">
        <v>0.067</v>
      </c>
      <c r="G16" s="17">
        <v>0.023</v>
      </c>
      <c r="I16" s="22" t="s">
        <v>48</v>
      </c>
      <c r="J16" s="17" t="s">
        <v>239</v>
      </c>
      <c r="K16" s="17">
        <v>0.043</v>
      </c>
      <c r="L16" s="17">
        <v>0.025</v>
      </c>
      <c r="M16" s="17" t="s">
        <v>239</v>
      </c>
      <c r="N16" s="17">
        <v>0.069</v>
      </c>
      <c r="O16" s="17">
        <v>0.031</v>
      </c>
    </row>
    <row r="17" spans="1:15" ht="12.75">
      <c r="A17" s="22" t="s">
        <v>21</v>
      </c>
      <c r="B17" s="17" t="s">
        <v>239</v>
      </c>
      <c r="C17" s="17">
        <v>0.048</v>
      </c>
      <c r="D17" s="17">
        <v>0.027</v>
      </c>
      <c r="E17" s="17" t="s">
        <v>239</v>
      </c>
      <c r="F17" s="17">
        <v>0.077</v>
      </c>
      <c r="G17" s="17">
        <v>0.031</v>
      </c>
      <c r="I17" s="22" t="s">
        <v>49</v>
      </c>
      <c r="J17" s="17" t="s">
        <v>239</v>
      </c>
      <c r="K17" s="17">
        <v>0.035</v>
      </c>
      <c r="L17" s="17">
        <v>0.021</v>
      </c>
      <c r="M17" s="17" t="s">
        <v>239</v>
      </c>
      <c r="N17" s="17">
        <v>0.058</v>
      </c>
      <c r="O17" s="17">
        <v>0.025</v>
      </c>
    </row>
    <row r="18" spans="1:15" ht="12.75">
      <c r="A18" s="22" t="s">
        <v>22</v>
      </c>
      <c r="B18" s="17" t="s">
        <v>239</v>
      </c>
      <c r="C18" s="17">
        <v>0.045</v>
      </c>
      <c r="D18" s="17">
        <v>0.023</v>
      </c>
      <c r="E18" s="17" t="s">
        <v>239</v>
      </c>
      <c r="F18" s="17">
        <v>0.075</v>
      </c>
      <c r="G18" s="17">
        <v>0.031</v>
      </c>
      <c r="I18" s="22" t="s">
        <v>50</v>
      </c>
      <c r="J18" s="17" t="s">
        <v>239</v>
      </c>
      <c r="K18" s="17">
        <v>0.047</v>
      </c>
      <c r="L18" s="17">
        <v>0.025</v>
      </c>
      <c r="M18" s="17" t="s">
        <v>239</v>
      </c>
      <c r="N18" s="17">
        <v>0.068</v>
      </c>
      <c r="O18" s="17">
        <v>0.034</v>
      </c>
    </row>
    <row r="19" spans="1:15" ht="12.75">
      <c r="A19" s="22" t="s">
        <v>23</v>
      </c>
      <c r="B19" s="17" t="s">
        <v>239</v>
      </c>
      <c r="C19" s="17">
        <v>0.044</v>
      </c>
      <c r="D19" s="17">
        <v>0.024</v>
      </c>
      <c r="E19" s="17" t="s">
        <v>239</v>
      </c>
      <c r="F19" s="17">
        <v>0.076</v>
      </c>
      <c r="G19" s="17">
        <v>0.035</v>
      </c>
      <c r="I19" s="22" t="s">
        <v>51</v>
      </c>
      <c r="J19" s="17" t="s">
        <v>239</v>
      </c>
      <c r="K19" s="17">
        <v>0.037</v>
      </c>
      <c r="L19" s="17">
        <v>0.019</v>
      </c>
      <c r="M19" s="17" t="s">
        <v>239</v>
      </c>
      <c r="N19" s="17">
        <v>0.056</v>
      </c>
      <c r="O19" s="17">
        <v>0.026</v>
      </c>
    </row>
    <row r="20" spans="1:15" ht="12.75">
      <c r="A20" s="22" t="s">
        <v>24</v>
      </c>
      <c r="B20" s="17" t="s">
        <v>239</v>
      </c>
      <c r="C20" s="17">
        <v>0.053</v>
      </c>
      <c r="D20" s="17">
        <v>0.028</v>
      </c>
      <c r="E20" s="17" t="s">
        <v>239</v>
      </c>
      <c r="F20" s="17">
        <v>0.081</v>
      </c>
      <c r="G20" s="17">
        <v>0.03</v>
      </c>
      <c r="I20" s="22" t="s">
        <v>52</v>
      </c>
      <c r="J20" s="17" t="s">
        <v>239</v>
      </c>
      <c r="K20" s="17">
        <v>0.041</v>
      </c>
      <c r="L20" s="17">
        <v>0.023</v>
      </c>
      <c r="M20" s="17" t="s">
        <v>239</v>
      </c>
      <c r="N20" s="17">
        <v>0.055</v>
      </c>
      <c r="O20" s="17">
        <v>0.026</v>
      </c>
    </row>
    <row r="21" spans="1:15" ht="12.75">
      <c r="A21" s="22" t="s">
        <v>25</v>
      </c>
      <c r="B21" s="17" t="s">
        <v>239</v>
      </c>
      <c r="C21" s="17">
        <v>0.053</v>
      </c>
      <c r="D21" s="17">
        <v>0.032</v>
      </c>
      <c r="E21" s="17" t="s">
        <v>239</v>
      </c>
      <c r="F21" s="17">
        <v>0.066</v>
      </c>
      <c r="G21" s="17">
        <v>0.027</v>
      </c>
      <c r="I21" s="22" t="s">
        <v>53</v>
      </c>
      <c r="J21" s="17" t="s">
        <v>239</v>
      </c>
      <c r="K21" s="17">
        <v>0.039</v>
      </c>
      <c r="L21" s="17">
        <v>0.022</v>
      </c>
      <c r="M21" s="17" t="s">
        <v>239</v>
      </c>
      <c r="N21" s="17">
        <v>0.056</v>
      </c>
      <c r="O21" s="17">
        <v>0.026</v>
      </c>
    </row>
    <row r="22" spans="1:15" ht="12.75">
      <c r="A22" s="22" t="s">
        <v>26</v>
      </c>
      <c r="B22" s="17" t="s">
        <v>239</v>
      </c>
      <c r="C22" s="17">
        <v>0.055</v>
      </c>
      <c r="D22" s="17">
        <v>0.027</v>
      </c>
      <c r="E22" s="17" t="s">
        <v>239</v>
      </c>
      <c r="F22" s="17">
        <v>0.071</v>
      </c>
      <c r="G22" s="17">
        <v>0.037</v>
      </c>
      <c r="I22" s="22" t="s">
        <v>54</v>
      </c>
      <c r="J22" s="17" t="s">
        <v>239</v>
      </c>
      <c r="K22" s="17">
        <v>0.039</v>
      </c>
      <c r="L22" s="17">
        <v>0.019</v>
      </c>
      <c r="M22" s="17" t="s">
        <v>239</v>
      </c>
      <c r="N22" s="17">
        <v>0.067</v>
      </c>
      <c r="O22" s="17">
        <v>0.03</v>
      </c>
    </row>
    <row r="23" spans="1:15" ht="12.75">
      <c r="A23" s="22" t="s">
        <v>27</v>
      </c>
      <c r="B23" s="17" t="s">
        <v>239</v>
      </c>
      <c r="C23" s="17">
        <v>0.05</v>
      </c>
      <c r="D23" s="17">
        <v>0.027</v>
      </c>
      <c r="E23" s="17" t="s">
        <v>239</v>
      </c>
      <c r="F23" s="17">
        <v>0.069</v>
      </c>
      <c r="G23" s="17">
        <v>0.03</v>
      </c>
      <c r="I23" s="21" t="s">
        <v>55</v>
      </c>
      <c r="J23" s="17" t="s">
        <v>239</v>
      </c>
      <c r="K23" s="17">
        <v>0.044</v>
      </c>
      <c r="L23" s="17">
        <v>0.024</v>
      </c>
      <c r="M23" s="17" t="s">
        <v>239</v>
      </c>
      <c r="N23" s="17">
        <v>0.08</v>
      </c>
      <c r="O23" s="17">
        <v>0.037</v>
      </c>
    </row>
    <row r="24" spans="1:15" ht="12.75">
      <c r="A24" s="22" t="s">
        <v>28</v>
      </c>
      <c r="B24" s="17" t="s">
        <v>239</v>
      </c>
      <c r="C24" s="17">
        <v>0.046</v>
      </c>
      <c r="D24" s="17">
        <v>0.025</v>
      </c>
      <c r="E24" s="17" t="s">
        <v>239</v>
      </c>
      <c r="F24" s="17">
        <v>0.067</v>
      </c>
      <c r="G24" s="17">
        <v>0.032</v>
      </c>
      <c r="I24" s="22" t="s">
        <v>56</v>
      </c>
      <c r="J24" s="23" t="s">
        <v>57</v>
      </c>
      <c r="K24" s="17"/>
      <c r="L24" s="17">
        <v>0.022</v>
      </c>
      <c r="M24" s="23" t="s">
        <v>58</v>
      </c>
      <c r="N24" s="17"/>
      <c r="O24" s="17">
        <v>0.028</v>
      </c>
    </row>
    <row r="25" spans="1:15" ht="12.75">
      <c r="A25" s="22" t="s">
        <v>29</v>
      </c>
      <c r="B25" s="17" t="s">
        <v>239</v>
      </c>
      <c r="C25" s="17">
        <v>0.048</v>
      </c>
      <c r="D25" s="17">
        <v>0.026</v>
      </c>
      <c r="E25" s="17" t="s">
        <v>239</v>
      </c>
      <c r="F25" s="17">
        <v>0.068</v>
      </c>
      <c r="G25" s="17">
        <v>0.028</v>
      </c>
      <c r="I25" s="24" t="s">
        <v>59</v>
      </c>
      <c r="J25" s="23" t="s">
        <v>60</v>
      </c>
      <c r="K25" s="17"/>
      <c r="L25" s="17">
        <v>0.025</v>
      </c>
      <c r="M25" s="25" t="s">
        <v>61</v>
      </c>
      <c r="N25" s="17"/>
      <c r="O25" s="17">
        <v>0.029</v>
      </c>
    </row>
    <row r="26" spans="1:7" ht="12.75">
      <c r="A26" s="22" t="s">
        <v>30</v>
      </c>
      <c r="B26" s="17" t="s">
        <v>239</v>
      </c>
      <c r="C26" s="17">
        <v>0.049</v>
      </c>
      <c r="D26" s="17">
        <v>0.026</v>
      </c>
      <c r="E26" s="17" t="s">
        <v>239</v>
      </c>
      <c r="F26" s="17">
        <v>0.068</v>
      </c>
      <c r="G26" s="17">
        <v>0.029</v>
      </c>
    </row>
    <row r="27" spans="1:7" ht="12.75">
      <c r="A27" s="22" t="s">
        <v>31</v>
      </c>
      <c r="B27" s="17" t="s">
        <v>239</v>
      </c>
      <c r="C27" s="17">
        <v>0.05</v>
      </c>
      <c r="D27" s="17">
        <v>0.023</v>
      </c>
      <c r="E27" s="17" t="s">
        <v>239</v>
      </c>
      <c r="F27" s="17">
        <v>0.087</v>
      </c>
      <c r="G27" s="17">
        <v>0.036</v>
      </c>
    </row>
    <row r="28" spans="1:7" ht="12.75">
      <c r="A28" s="22" t="s">
        <v>32</v>
      </c>
      <c r="B28" s="17" t="s">
        <v>239</v>
      </c>
      <c r="C28" s="17">
        <v>0.041</v>
      </c>
      <c r="D28" s="17">
        <v>0.021</v>
      </c>
      <c r="E28" s="17" t="s">
        <v>239</v>
      </c>
      <c r="F28" s="17">
        <v>0.056</v>
      </c>
      <c r="G28" s="17">
        <v>0.026</v>
      </c>
    </row>
    <row r="29" spans="1:7" ht="12.75">
      <c r="A29" s="22" t="s">
        <v>33</v>
      </c>
      <c r="B29" s="17" t="s">
        <v>239</v>
      </c>
      <c r="C29" s="17">
        <v>0.044</v>
      </c>
      <c r="D29" s="17">
        <v>0.022</v>
      </c>
      <c r="E29" s="17" t="s">
        <v>239</v>
      </c>
      <c r="F29" s="17">
        <v>0.073</v>
      </c>
      <c r="G29" s="17">
        <v>0.026</v>
      </c>
    </row>
    <row r="30" spans="1:7" ht="12.75">
      <c r="A30" s="22" t="s">
        <v>34</v>
      </c>
      <c r="B30" s="17" t="s">
        <v>239</v>
      </c>
      <c r="C30" s="17">
        <v>0.047</v>
      </c>
      <c r="D30" s="17">
        <v>0.025</v>
      </c>
      <c r="E30" s="17" t="s">
        <v>239</v>
      </c>
      <c r="F30" s="17">
        <v>0.076</v>
      </c>
      <c r="G30" s="17">
        <v>0.031</v>
      </c>
    </row>
    <row r="31" spans="1:7" ht="12.75">
      <c r="A31" s="22" t="s">
        <v>35</v>
      </c>
      <c r="B31" s="17" t="s">
        <v>239</v>
      </c>
      <c r="C31" s="17">
        <v>0.049</v>
      </c>
      <c r="D31" s="17">
        <v>0.026</v>
      </c>
      <c r="E31" s="17" t="s">
        <v>239</v>
      </c>
      <c r="F31" s="17">
        <v>0.06</v>
      </c>
      <c r="G31" s="17">
        <v>0.025</v>
      </c>
    </row>
    <row r="32" spans="1:7" ht="12.75">
      <c r="A32" s="22" t="s">
        <v>36</v>
      </c>
      <c r="B32" s="23" t="s">
        <v>37</v>
      </c>
      <c r="C32" s="17"/>
      <c r="D32" s="17">
        <v>0.027</v>
      </c>
      <c r="E32" s="23" t="s">
        <v>38</v>
      </c>
      <c r="F32" s="17"/>
      <c r="G32" s="17">
        <v>0.03</v>
      </c>
    </row>
    <row r="34" ht="12.75">
      <c r="A34" s="18" t="s">
        <v>263</v>
      </c>
    </row>
    <row r="35" ht="12.75">
      <c r="A35" s="18" t="s">
        <v>265</v>
      </c>
    </row>
  </sheetData>
  <sheetProtection/>
  <mergeCells count="4">
    <mergeCell ref="B3:D3"/>
    <mergeCell ref="E3:G3"/>
    <mergeCell ref="J3:L3"/>
    <mergeCell ref="M3:O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2" customWidth="1"/>
    <col min="2" max="7" width="7.00390625" style="2" customWidth="1"/>
    <col min="8" max="8" width="3.50390625" style="2" customWidth="1"/>
    <col min="9" max="16384" width="9.00390625" style="2" customWidth="1"/>
  </cols>
  <sheetData>
    <row r="1" s="1" customFormat="1" ht="13.5">
      <c r="A1" s="1" t="s">
        <v>257</v>
      </c>
    </row>
    <row r="2" spans="1:9" ht="13.5">
      <c r="A2" s="78"/>
      <c r="B2" s="72" t="s">
        <v>4</v>
      </c>
      <c r="C2" s="72"/>
      <c r="D2" s="72"/>
      <c r="E2" s="77" t="s">
        <v>5</v>
      </c>
      <c r="F2" s="77"/>
      <c r="G2" s="77"/>
      <c r="I2" s="1"/>
    </row>
    <row r="3" spans="1:9" ht="13.5">
      <c r="A3" s="78"/>
      <c r="B3" s="20" t="s">
        <v>6</v>
      </c>
      <c r="C3" s="20" t="s">
        <v>7</v>
      </c>
      <c r="D3" s="20" t="s">
        <v>8</v>
      </c>
      <c r="E3" s="20" t="s">
        <v>6</v>
      </c>
      <c r="F3" s="20" t="s">
        <v>9</v>
      </c>
      <c r="G3" s="20" t="s">
        <v>8</v>
      </c>
      <c r="I3" s="1"/>
    </row>
    <row r="4" spans="1:9" ht="13.5">
      <c r="A4" s="26" t="s">
        <v>65</v>
      </c>
      <c r="B4" s="27" t="s">
        <v>66</v>
      </c>
      <c r="C4" s="13">
        <v>0.065</v>
      </c>
      <c r="D4" s="13">
        <v>0.041</v>
      </c>
      <c r="E4" s="27" t="s">
        <v>67</v>
      </c>
      <c r="F4" s="28">
        <v>0.079</v>
      </c>
      <c r="G4" s="13">
        <v>0.035</v>
      </c>
      <c r="I4" s="1"/>
    </row>
    <row r="5" spans="1:9" ht="13.5">
      <c r="A5" s="13" t="s">
        <v>68</v>
      </c>
      <c r="B5" s="27" t="s">
        <v>66</v>
      </c>
      <c r="C5" s="13">
        <v>0.065</v>
      </c>
      <c r="D5" s="13">
        <v>0.042</v>
      </c>
      <c r="E5" s="27" t="s">
        <v>67</v>
      </c>
      <c r="F5" s="13">
        <v>0.085</v>
      </c>
      <c r="G5" s="13">
        <v>0.031</v>
      </c>
      <c r="I5" s="1"/>
    </row>
    <row r="6" spans="1:7" ht="12">
      <c r="A6" s="13" t="s">
        <v>69</v>
      </c>
      <c r="B6" s="27" t="s">
        <v>66</v>
      </c>
      <c r="C6" s="13">
        <v>0.064</v>
      </c>
      <c r="D6" s="13">
        <v>0.036</v>
      </c>
      <c r="E6" s="27" t="s">
        <v>67</v>
      </c>
      <c r="F6" s="13">
        <v>0.077</v>
      </c>
      <c r="G6" s="13">
        <v>0.035</v>
      </c>
    </row>
    <row r="7" spans="1:7" ht="12">
      <c r="A7" s="13" t="s">
        <v>70</v>
      </c>
      <c r="B7" s="27" t="s">
        <v>67</v>
      </c>
      <c r="C7" s="13">
        <v>0.054</v>
      </c>
      <c r="D7" s="13">
        <v>0.032</v>
      </c>
      <c r="E7" s="27" t="s">
        <v>67</v>
      </c>
      <c r="F7" s="13">
        <v>0.082</v>
      </c>
      <c r="G7" s="13">
        <v>0.031</v>
      </c>
    </row>
    <row r="8" spans="1:7" ht="12">
      <c r="A8" s="13" t="s">
        <v>71</v>
      </c>
      <c r="B8" s="27" t="s">
        <v>67</v>
      </c>
      <c r="C8" s="28">
        <v>0.058</v>
      </c>
      <c r="D8" s="13">
        <v>0.036</v>
      </c>
      <c r="E8" s="27" t="s">
        <v>67</v>
      </c>
      <c r="F8" s="13">
        <v>0.066</v>
      </c>
      <c r="G8" s="13">
        <v>0.032</v>
      </c>
    </row>
    <row r="9" spans="1:7" ht="12">
      <c r="A9" s="13" t="s">
        <v>72</v>
      </c>
      <c r="B9" s="27" t="s">
        <v>0</v>
      </c>
      <c r="C9" s="13">
        <v>0.06</v>
      </c>
      <c r="D9" s="13">
        <v>0.037</v>
      </c>
      <c r="E9" s="27" t="s">
        <v>67</v>
      </c>
      <c r="F9" s="13">
        <v>0.068</v>
      </c>
      <c r="G9" s="13">
        <v>0.032</v>
      </c>
    </row>
    <row r="10" spans="1:7" ht="12">
      <c r="A10" s="13" t="s">
        <v>73</v>
      </c>
      <c r="B10" s="27" t="s">
        <v>0</v>
      </c>
      <c r="C10" s="13">
        <v>0.056</v>
      </c>
      <c r="D10" s="13">
        <v>0.034</v>
      </c>
      <c r="E10" s="27" t="s">
        <v>67</v>
      </c>
      <c r="F10" s="13">
        <v>0.088</v>
      </c>
      <c r="G10" s="13">
        <v>0.035</v>
      </c>
    </row>
    <row r="11" spans="1:7" ht="12">
      <c r="A11" s="13" t="s">
        <v>74</v>
      </c>
      <c r="B11" s="27" t="s">
        <v>66</v>
      </c>
      <c r="C11" s="13">
        <v>0.061</v>
      </c>
      <c r="D11" s="13">
        <v>0.038</v>
      </c>
      <c r="E11" s="27" t="s">
        <v>67</v>
      </c>
      <c r="F11" s="13">
        <v>0.079</v>
      </c>
      <c r="G11" s="13">
        <v>0.031</v>
      </c>
    </row>
    <row r="12" spans="1:7" ht="12">
      <c r="A12" s="13" t="s">
        <v>75</v>
      </c>
      <c r="B12" s="27" t="s">
        <v>66</v>
      </c>
      <c r="C12" s="13">
        <v>0.072</v>
      </c>
      <c r="D12" s="13">
        <v>0.042</v>
      </c>
      <c r="E12" s="27" t="s">
        <v>67</v>
      </c>
      <c r="F12" s="13">
        <v>0.067</v>
      </c>
      <c r="G12" s="13">
        <v>0.031</v>
      </c>
    </row>
    <row r="13" spans="1:7" ht="12">
      <c r="A13" s="13" t="s">
        <v>76</v>
      </c>
      <c r="B13" s="27" t="s">
        <v>66</v>
      </c>
      <c r="C13" s="13">
        <v>0.062</v>
      </c>
      <c r="D13" s="13">
        <v>0.038</v>
      </c>
      <c r="E13" s="27" t="s">
        <v>67</v>
      </c>
      <c r="F13" s="13">
        <v>0.073</v>
      </c>
      <c r="G13" s="13">
        <v>0.033</v>
      </c>
    </row>
    <row r="14" spans="1:9" ht="12">
      <c r="A14" s="13" t="s">
        <v>77</v>
      </c>
      <c r="B14" s="27" t="s">
        <v>66</v>
      </c>
      <c r="C14" s="13">
        <v>0.067</v>
      </c>
      <c r="D14" s="13">
        <v>0.045</v>
      </c>
      <c r="E14" s="27" t="s">
        <v>67</v>
      </c>
      <c r="F14" s="28">
        <v>0.075</v>
      </c>
      <c r="G14" s="13">
        <v>0.037</v>
      </c>
      <c r="I14" s="2" t="s">
        <v>78</v>
      </c>
    </row>
    <row r="15" spans="1:9" ht="12">
      <c r="A15" s="13" t="s">
        <v>79</v>
      </c>
      <c r="B15" s="27" t="s">
        <v>67</v>
      </c>
      <c r="C15" s="13">
        <v>0.06</v>
      </c>
      <c r="D15" s="13">
        <v>0.038</v>
      </c>
      <c r="E15" s="27" t="s">
        <v>67</v>
      </c>
      <c r="F15" s="13">
        <v>0.079</v>
      </c>
      <c r="G15" s="13">
        <v>0.037</v>
      </c>
      <c r="I15" s="18" t="s">
        <v>80</v>
      </c>
    </row>
    <row r="16" spans="1:9" ht="12">
      <c r="A16" s="13" t="s">
        <v>81</v>
      </c>
      <c r="B16" s="27" t="s">
        <v>82</v>
      </c>
      <c r="C16" s="13">
        <v>0.076</v>
      </c>
      <c r="D16" s="13">
        <v>0.047</v>
      </c>
      <c r="E16" s="27" t="s">
        <v>83</v>
      </c>
      <c r="F16" s="13">
        <v>0.092</v>
      </c>
      <c r="G16" s="13">
        <v>0.044</v>
      </c>
      <c r="I16" s="2" t="s">
        <v>84</v>
      </c>
    </row>
    <row r="17" spans="1:9" ht="12">
      <c r="A17" s="13" t="s">
        <v>85</v>
      </c>
      <c r="B17" s="27" t="s">
        <v>83</v>
      </c>
      <c r="C17" s="13">
        <v>0.051</v>
      </c>
      <c r="D17" s="13">
        <v>0.03</v>
      </c>
      <c r="E17" s="27" t="s">
        <v>83</v>
      </c>
      <c r="F17" s="13">
        <v>0.074</v>
      </c>
      <c r="G17" s="13">
        <v>0.029</v>
      </c>
      <c r="I17" s="2" t="s">
        <v>86</v>
      </c>
    </row>
    <row r="18" spans="1:9" ht="12">
      <c r="A18" s="13" t="s">
        <v>87</v>
      </c>
      <c r="B18" s="27" t="s">
        <v>83</v>
      </c>
      <c r="C18" s="13">
        <v>0.059</v>
      </c>
      <c r="D18" s="13">
        <v>0.032</v>
      </c>
      <c r="E18" s="27" t="s">
        <v>83</v>
      </c>
      <c r="F18" s="13">
        <v>0.071</v>
      </c>
      <c r="G18" s="13">
        <v>0.032</v>
      </c>
      <c r="I18" s="2" t="s">
        <v>126</v>
      </c>
    </row>
    <row r="19" spans="1:7" ht="12">
      <c r="A19" s="13" t="s">
        <v>88</v>
      </c>
      <c r="B19" s="27" t="s">
        <v>89</v>
      </c>
      <c r="C19" s="13">
        <v>0.079</v>
      </c>
      <c r="D19" s="13">
        <v>0.048</v>
      </c>
      <c r="E19" s="27" t="s">
        <v>0</v>
      </c>
      <c r="F19" s="13">
        <v>0.069</v>
      </c>
      <c r="G19" s="28">
        <v>0.034</v>
      </c>
    </row>
    <row r="20" spans="1:9" ht="12">
      <c r="A20" s="13" t="s">
        <v>90</v>
      </c>
      <c r="B20" s="27" t="s">
        <v>124</v>
      </c>
      <c r="C20" s="13">
        <v>0.062</v>
      </c>
      <c r="D20" s="13">
        <v>0.04</v>
      </c>
      <c r="E20" s="27" t="s">
        <v>0</v>
      </c>
      <c r="F20" s="13">
        <v>0.063</v>
      </c>
      <c r="G20" s="28">
        <v>0.032</v>
      </c>
      <c r="I20" s="18" t="s">
        <v>91</v>
      </c>
    </row>
    <row r="21" spans="1:9" ht="12">
      <c r="A21" s="13" t="s">
        <v>92</v>
      </c>
      <c r="B21" s="27" t="s">
        <v>93</v>
      </c>
      <c r="C21" s="13">
        <v>0.062</v>
      </c>
      <c r="D21" s="13">
        <v>0.037</v>
      </c>
      <c r="E21" s="27" t="s">
        <v>94</v>
      </c>
      <c r="F21" s="13">
        <v>0.073</v>
      </c>
      <c r="G21" s="28">
        <v>0.033</v>
      </c>
      <c r="I21" s="2" t="s">
        <v>95</v>
      </c>
    </row>
    <row r="22" spans="1:9" ht="12">
      <c r="A22" s="13" t="s">
        <v>96</v>
      </c>
      <c r="B22" s="27" t="s">
        <v>83</v>
      </c>
      <c r="C22" s="13">
        <v>0.049</v>
      </c>
      <c r="D22" s="13">
        <v>0.027</v>
      </c>
      <c r="E22" s="27" t="s">
        <v>83</v>
      </c>
      <c r="F22" s="13">
        <v>0.069</v>
      </c>
      <c r="G22" s="28">
        <v>0.031</v>
      </c>
      <c r="I22" s="2" t="s">
        <v>97</v>
      </c>
    </row>
    <row r="23" spans="1:9" ht="12">
      <c r="A23" s="13" t="s">
        <v>98</v>
      </c>
      <c r="B23" s="27" t="s">
        <v>83</v>
      </c>
      <c r="C23" s="13">
        <v>0.055</v>
      </c>
      <c r="D23" s="13">
        <v>0.036</v>
      </c>
      <c r="E23" s="27" t="s">
        <v>83</v>
      </c>
      <c r="F23" s="13">
        <v>0.06</v>
      </c>
      <c r="G23" s="13">
        <v>0.03</v>
      </c>
      <c r="I23" s="2" t="s">
        <v>223</v>
      </c>
    </row>
    <row r="24" spans="1:9" ht="12">
      <c r="A24" s="13" t="s">
        <v>99</v>
      </c>
      <c r="B24" s="27" t="s">
        <v>83</v>
      </c>
      <c r="C24" s="13">
        <v>0.055</v>
      </c>
      <c r="D24" s="13">
        <v>0.032</v>
      </c>
      <c r="E24" s="27" t="s">
        <v>83</v>
      </c>
      <c r="F24" s="13">
        <v>0.076</v>
      </c>
      <c r="G24" s="13">
        <v>0.032</v>
      </c>
      <c r="I24" s="2" t="s">
        <v>221</v>
      </c>
    </row>
    <row r="25" spans="1:9" ht="12">
      <c r="A25" s="13" t="s">
        <v>100</v>
      </c>
      <c r="B25" s="27" t="s">
        <v>0</v>
      </c>
      <c r="C25" s="13">
        <v>0.058</v>
      </c>
      <c r="D25" s="13">
        <v>0.035</v>
      </c>
      <c r="E25" s="27" t="s">
        <v>83</v>
      </c>
      <c r="F25" s="13">
        <v>0.08</v>
      </c>
      <c r="G25" s="13">
        <v>0.031</v>
      </c>
      <c r="I25" s="2" t="s">
        <v>222</v>
      </c>
    </row>
    <row r="26" spans="1:9" ht="12">
      <c r="A26" s="13" t="s">
        <v>101</v>
      </c>
      <c r="B26" s="27" t="s">
        <v>82</v>
      </c>
      <c r="C26" s="13">
        <v>0.076</v>
      </c>
      <c r="D26" s="28">
        <v>0.05</v>
      </c>
      <c r="E26" s="27" t="s">
        <v>83</v>
      </c>
      <c r="F26" s="13">
        <v>0.087</v>
      </c>
      <c r="G26" s="13">
        <v>0.036</v>
      </c>
      <c r="I26" s="2" t="s">
        <v>102</v>
      </c>
    </row>
    <row r="27" spans="1:9" ht="12">
      <c r="A27" s="13" t="s">
        <v>103</v>
      </c>
      <c r="B27" s="27" t="s">
        <v>82</v>
      </c>
      <c r="C27" s="13">
        <v>0.073</v>
      </c>
      <c r="D27" s="13">
        <v>0.043</v>
      </c>
      <c r="E27" s="27" t="s">
        <v>83</v>
      </c>
      <c r="F27" s="13">
        <v>0.077</v>
      </c>
      <c r="G27" s="28">
        <v>0.034</v>
      </c>
      <c r="I27" s="2" t="s">
        <v>224</v>
      </c>
    </row>
    <row r="28" spans="1:7" ht="12">
      <c r="A28" s="13" t="s">
        <v>104</v>
      </c>
      <c r="B28" s="27" t="s">
        <v>83</v>
      </c>
      <c r="C28" s="13">
        <v>0.06</v>
      </c>
      <c r="D28" s="13">
        <v>0.034</v>
      </c>
      <c r="E28" s="27" t="s">
        <v>83</v>
      </c>
      <c r="F28" s="13">
        <v>0.076</v>
      </c>
      <c r="G28" s="13">
        <v>0.032</v>
      </c>
    </row>
    <row r="29" spans="1:9" ht="12">
      <c r="A29" s="13" t="s">
        <v>105</v>
      </c>
      <c r="B29" s="29" t="s">
        <v>125</v>
      </c>
      <c r="C29" s="13"/>
      <c r="D29" s="13">
        <v>0.039</v>
      </c>
      <c r="E29" s="27" t="s">
        <v>106</v>
      </c>
      <c r="F29" s="13"/>
      <c r="G29" s="13">
        <v>0.033</v>
      </c>
      <c r="I29" s="2" t="s">
        <v>107</v>
      </c>
    </row>
    <row r="30" spans="1:9" ht="12">
      <c r="A30" s="13" t="s">
        <v>108</v>
      </c>
      <c r="B30" s="27" t="s">
        <v>83</v>
      </c>
      <c r="C30" s="28">
        <v>0.038</v>
      </c>
      <c r="D30" s="13">
        <v>0.025</v>
      </c>
      <c r="E30" s="27" t="s">
        <v>83</v>
      </c>
      <c r="F30" s="13">
        <v>0.06</v>
      </c>
      <c r="G30" s="13">
        <v>0.024</v>
      </c>
      <c r="I30" s="2" t="s">
        <v>109</v>
      </c>
    </row>
    <row r="31" spans="1:9" ht="12">
      <c r="A31" s="13" t="s">
        <v>110</v>
      </c>
      <c r="B31" s="27" t="s">
        <v>83</v>
      </c>
      <c r="C31" s="13">
        <v>0.046</v>
      </c>
      <c r="D31" s="13">
        <v>0.028</v>
      </c>
      <c r="E31" s="27" t="s">
        <v>83</v>
      </c>
      <c r="F31" s="28">
        <v>0.065</v>
      </c>
      <c r="G31" s="13">
        <v>0.031</v>
      </c>
      <c r="I31" s="2" t="s">
        <v>225</v>
      </c>
    </row>
    <row r="32" spans="1:9" ht="12">
      <c r="A32" s="13" t="s">
        <v>111</v>
      </c>
      <c r="B32" s="27" t="s">
        <v>83</v>
      </c>
      <c r="C32" s="28">
        <v>0.049</v>
      </c>
      <c r="D32" s="13">
        <v>0.031</v>
      </c>
      <c r="E32" s="27" t="s">
        <v>83</v>
      </c>
      <c r="F32" s="13">
        <v>0.076</v>
      </c>
      <c r="G32" s="13">
        <v>0.032</v>
      </c>
      <c r="I32" s="2" t="s">
        <v>221</v>
      </c>
    </row>
    <row r="33" spans="1:9" ht="12">
      <c r="A33" s="13" t="s">
        <v>112</v>
      </c>
      <c r="B33" s="27" t="s">
        <v>83</v>
      </c>
      <c r="C33" s="13">
        <v>0.041</v>
      </c>
      <c r="D33" s="13">
        <v>0.027</v>
      </c>
      <c r="E33" s="27" t="s">
        <v>83</v>
      </c>
      <c r="F33" s="13">
        <v>0.066</v>
      </c>
      <c r="G33" s="13">
        <v>0.03</v>
      </c>
      <c r="I33" s="2" t="s">
        <v>113</v>
      </c>
    </row>
    <row r="34" spans="1:9" ht="12">
      <c r="A34" s="13" t="s">
        <v>114</v>
      </c>
      <c r="B34" s="27" t="s">
        <v>83</v>
      </c>
      <c r="C34" s="13">
        <v>0.05</v>
      </c>
      <c r="D34" s="13">
        <v>0.033</v>
      </c>
      <c r="E34" s="27" t="s">
        <v>83</v>
      </c>
      <c r="F34" s="13">
        <v>0.064</v>
      </c>
      <c r="G34" s="28">
        <v>0.033</v>
      </c>
      <c r="I34" s="2" t="s">
        <v>226</v>
      </c>
    </row>
    <row r="35" spans="1:9" ht="12">
      <c r="A35" s="13" t="s">
        <v>115</v>
      </c>
      <c r="B35" s="27" t="s">
        <v>83</v>
      </c>
      <c r="C35" s="13">
        <v>0.051</v>
      </c>
      <c r="D35" s="13">
        <v>0.035</v>
      </c>
      <c r="E35" s="27" t="s">
        <v>83</v>
      </c>
      <c r="F35" s="13">
        <v>0.076</v>
      </c>
      <c r="G35" s="13">
        <v>0.035</v>
      </c>
      <c r="I35" s="2" t="s">
        <v>116</v>
      </c>
    </row>
    <row r="36" spans="1:9" ht="12">
      <c r="A36" s="13" t="s">
        <v>117</v>
      </c>
      <c r="B36" s="27" t="s">
        <v>83</v>
      </c>
      <c r="C36" s="13">
        <v>0.049</v>
      </c>
      <c r="D36" s="13">
        <v>0.033</v>
      </c>
      <c r="E36" s="27" t="s">
        <v>83</v>
      </c>
      <c r="F36" s="13">
        <v>0.071</v>
      </c>
      <c r="G36" s="13">
        <v>0.031</v>
      </c>
      <c r="I36" s="2" t="s">
        <v>118</v>
      </c>
    </row>
    <row r="37" spans="1:7" ht="12">
      <c r="A37" s="13" t="s">
        <v>119</v>
      </c>
      <c r="B37" s="27" t="s">
        <v>83</v>
      </c>
      <c r="C37" s="13">
        <v>0.051</v>
      </c>
      <c r="D37" s="13">
        <v>0.034</v>
      </c>
      <c r="E37" s="27" t="s">
        <v>83</v>
      </c>
      <c r="F37" s="13">
        <v>0.077</v>
      </c>
      <c r="G37" s="13">
        <v>0.038</v>
      </c>
    </row>
    <row r="38" spans="1:9" ht="12">
      <c r="A38" s="13" t="s">
        <v>120</v>
      </c>
      <c r="B38" s="27" t="s">
        <v>83</v>
      </c>
      <c r="C38" s="13">
        <v>0.051</v>
      </c>
      <c r="D38" s="13">
        <v>0.031</v>
      </c>
      <c r="E38" s="27" t="s">
        <v>83</v>
      </c>
      <c r="F38" s="13">
        <v>0.077</v>
      </c>
      <c r="G38" s="13">
        <v>0.036</v>
      </c>
      <c r="I38" s="2" t="s">
        <v>121</v>
      </c>
    </row>
    <row r="39" spans="1:7" ht="12">
      <c r="A39" s="13" t="s">
        <v>122</v>
      </c>
      <c r="B39" s="29" t="s">
        <v>123</v>
      </c>
      <c r="C39" s="13"/>
      <c r="D39" s="13">
        <v>0.032</v>
      </c>
      <c r="E39" s="29" t="s">
        <v>123</v>
      </c>
      <c r="F39" s="13"/>
      <c r="G39" s="13">
        <v>0.032</v>
      </c>
    </row>
  </sheetData>
  <sheetProtection/>
  <mergeCells count="3">
    <mergeCell ref="A2:A3"/>
    <mergeCell ref="B2:D2"/>
    <mergeCell ref="E2:G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25390625" style="0" customWidth="1"/>
    <col min="3" max="3" width="13.625" style="0" customWidth="1"/>
    <col min="6" max="6" width="13.875" style="0" customWidth="1"/>
    <col min="7" max="7" width="8.50390625" style="0" customWidth="1"/>
    <col min="8" max="8" width="15.625" style="0" customWidth="1"/>
    <col min="9" max="9" width="7.625" style="0" customWidth="1"/>
  </cols>
  <sheetData>
    <row r="1" ht="12.75">
      <c r="A1" t="s">
        <v>171</v>
      </c>
    </row>
    <row r="2" spans="1:9" ht="12.75">
      <c r="A2" s="31" t="s">
        <v>264</v>
      </c>
      <c r="B2" s="30"/>
      <c r="C2" s="30"/>
      <c r="D2" s="30"/>
      <c r="E2" s="30"/>
      <c r="H2" s="79" t="s">
        <v>241</v>
      </c>
      <c r="I2" s="79"/>
    </row>
    <row r="3" spans="1:5" ht="12.75">
      <c r="A3" s="30"/>
      <c r="B3" s="30"/>
      <c r="C3" s="30"/>
      <c r="D3" s="30"/>
      <c r="E3" s="30"/>
    </row>
    <row r="4" spans="1:9" ht="12.75">
      <c r="A4" s="33" t="s">
        <v>150</v>
      </c>
      <c r="B4" s="33" t="s">
        <v>127</v>
      </c>
      <c r="C4" s="33"/>
      <c r="D4" s="34"/>
      <c r="E4" s="33" t="s">
        <v>163</v>
      </c>
      <c r="F4" s="33" t="s">
        <v>141</v>
      </c>
      <c r="G4" s="33"/>
      <c r="H4" s="33"/>
      <c r="I4" s="32"/>
    </row>
    <row r="5" spans="1:9" ht="12.75">
      <c r="A5" s="33"/>
      <c r="B5" s="33" t="s">
        <v>128</v>
      </c>
      <c r="C5" s="33">
        <v>0.051</v>
      </c>
      <c r="D5" s="34"/>
      <c r="E5" s="33"/>
      <c r="F5" s="33" t="s">
        <v>128</v>
      </c>
      <c r="G5" s="33">
        <v>0.045</v>
      </c>
      <c r="H5" s="33"/>
      <c r="I5" s="32"/>
    </row>
    <row r="6" spans="1:9" ht="12.75">
      <c r="A6" s="33" t="s">
        <v>151</v>
      </c>
      <c r="B6" s="33" t="s">
        <v>129</v>
      </c>
      <c r="C6" s="33"/>
      <c r="D6" s="34"/>
      <c r="E6" s="33" t="s">
        <v>164</v>
      </c>
      <c r="F6" s="33" t="s">
        <v>142</v>
      </c>
      <c r="G6" s="33"/>
      <c r="H6" s="33"/>
      <c r="I6" s="32"/>
    </row>
    <row r="7" spans="1:9" ht="12.75">
      <c r="A7" s="33"/>
      <c r="B7" s="33" t="s">
        <v>128</v>
      </c>
      <c r="C7" s="33">
        <v>0.036</v>
      </c>
      <c r="D7" s="34"/>
      <c r="E7" s="33"/>
      <c r="F7" s="33" t="s">
        <v>128</v>
      </c>
      <c r="G7" s="33">
        <v>0.055</v>
      </c>
      <c r="H7" s="33"/>
      <c r="I7" s="32"/>
    </row>
    <row r="8" spans="1:9" ht="12.75">
      <c r="A8" s="33" t="s">
        <v>152</v>
      </c>
      <c r="B8" s="33" t="s">
        <v>130</v>
      </c>
      <c r="C8" s="33"/>
      <c r="D8" s="34"/>
      <c r="E8" s="33" t="s">
        <v>165</v>
      </c>
      <c r="F8" s="33" t="s">
        <v>127</v>
      </c>
      <c r="G8" s="33"/>
      <c r="H8" s="33"/>
      <c r="I8" s="32"/>
    </row>
    <row r="9" spans="1:9" ht="12.75">
      <c r="A9" s="33"/>
      <c r="B9" s="33" t="s">
        <v>128</v>
      </c>
      <c r="C9" s="33">
        <v>0.042</v>
      </c>
      <c r="D9" s="34"/>
      <c r="E9" s="33"/>
      <c r="F9" s="33" t="s">
        <v>128</v>
      </c>
      <c r="G9" s="33">
        <v>0.083</v>
      </c>
      <c r="H9" s="33"/>
      <c r="I9" s="32"/>
    </row>
    <row r="10" spans="1:9" ht="12.75">
      <c r="A10" s="33" t="s">
        <v>153</v>
      </c>
      <c r="B10" s="33" t="s">
        <v>131</v>
      </c>
      <c r="C10" s="33"/>
      <c r="D10" s="34"/>
      <c r="E10" s="33" t="s">
        <v>166</v>
      </c>
      <c r="F10" s="33"/>
      <c r="G10" s="33"/>
      <c r="H10" s="33"/>
      <c r="I10" s="32"/>
    </row>
    <row r="11" spans="1:9" ht="12.75">
      <c r="A11" s="33"/>
      <c r="B11" s="33" t="s">
        <v>128</v>
      </c>
      <c r="C11" s="33">
        <v>0.042</v>
      </c>
      <c r="D11" s="34"/>
      <c r="E11" s="33"/>
      <c r="F11" s="33"/>
      <c r="G11" s="33"/>
      <c r="H11" s="33"/>
      <c r="I11" s="32"/>
    </row>
    <row r="12" spans="1:9" ht="12.75">
      <c r="A12" s="33" t="s">
        <v>154</v>
      </c>
      <c r="B12" s="33" t="s">
        <v>132</v>
      </c>
      <c r="C12" s="33"/>
      <c r="D12" s="34"/>
      <c r="E12" s="33" t="s">
        <v>167</v>
      </c>
      <c r="F12" s="33" t="s">
        <v>143</v>
      </c>
      <c r="G12" s="33"/>
      <c r="H12" s="33"/>
      <c r="I12" s="32"/>
    </row>
    <row r="13" spans="1:9" ht="12.75">
      <c r="A13" s="33"/>
      <c r="B13" s="33" t="s">
        <v>128</v>
      </c>
      <c r="C13" s="33">
        <v>0.024</v>
      </c>
      <c r="D13" s="34"/>
      <c r="E13" s="33"/>
      <c r="F13" s="33" t="s">
        <v>128</v>
      </c>
      <c r="G13" s="33">
        <v>0.092</v>
      </c>
      <c r="H13" s="33"/>
      <c r="I13" s="32"/>
    </row>
    <row r="14" spans="1:9" ht="12.75">
      <c r="A14" s="33" t="s">
        <v>155</v>
      </c>
      <c r="B14" s="33" t="s">
        <v>133</v>
      </c>
      <c r="C14" s="33"/>
      <c r="D14" s="34"/>
      <c r="E14" s="33" t="s">
        <v>144</v>
      </c>
      <c r="F14" s="33" t="s">
        <v>146</v>
      </c>
      <c r="G14" s="33"/>
      <c r="H14" s="33"/>
      <c r="I14" s="32"/>
    </row>
    <row r="15" spans="1:9" ht="12.75">
      <c r="A15" s="33"/>
      <c r="B15" s="33" t="s">
        <v>128</v>
      </c>
      <c r="C15" s="33">
        <v>0.033</v>
      </c>
      <c r="D15" s="34"/>
      <c r="E15" s="33" t="s">
        <v>145</v>
      </c>
      <c r="F15" s="33" t="s">
        <v>147</v>
      </c>
      <c r="G15" s="33">
        <v>0.12</v>
      </c>
      <c r="H15" s="33"/>
      <c r="I15" s="32"/>
    </row>
    <row r="16" spans="1:9" ht="12.75">
      <c r="A16" s="33" t="s">
        <v>156</v>
      </c>
      <c r="B16" s="33" t="s">
        <v>134</v>
      </c>
      <c r="C16" s="33"/>
      <c r="D16" s="34"/>
      <c r="E16" s="33" t="s">
        <v>168</v>
      </c>
      <c r="F16" s="33" t="s">
        <v>148</v>
      </c>
      <c r="G16" s="33"/>
      <c r="H16" s="33"/>
      <c r="I16" s="32"/>
    </row>
    <row r="17" spans="1:9" ht="12.75">
      <c r="A17" s="33"/>
      <c r="B17" s="33" t="s">
        <v>128</v>
      </c>
      <c r="C17" s="33">
        <v>0.021</v>
      </c>
      <c r="D17" s="34"/>
      <c r="E17" s="33"/>
      <c r="F17" s="33" t="s">
        <v>128</v>
      </c>
      <c r="G17" s="33">
        <v>0.044</v>
      </c>
      <c r="H17" s="33"/>
      <c r="I17" s="32"/>
    </row>
    <row r="18" spans="1:9" ht="12.75">
      <c r="A18" s="33" t="s">
        <v>157</v>
      </c>
      <c r="B18" s="33" t="s">
        <v>135</v>
      </c>
      <c r="C18" s="33"/>
      <c r="D18" s="34"/>
      <c r="E18" s="33" t="s">
        <v>169</v>
      </c>
      <c r="F18" s="33" t="s">
        <v>132</v>
      </c>
      <c r="G18" s="33"/>
      <c r="H18" s="33" t="s">
        <v>149</v>
      </c>
      <c r="I18" s="32"/>
    </row>
    <row r="19" spans="1:9" ht="12.75">
      <c r="A19" s="33"/>
      <c r="B19" s="33" t="s">
        <v>128</v>
      </c>
      <c r="C19" s="33">
        <v>0.048</v>
      </c>
      <c r="D19" s="34"/>
      <c r="E19" s="33"/>
      <c r="F19" s="33" t="s">
        <v>128</v>
      </c>
      <c r="G19" s="33">
        <v>0.03</v>
      </c>
      <c r="H19" s="33" t="s">
        <v>128</v>
      </c>
      <c r="I19" s="32">
        <v>0.062</v>
      </c>
    </row>
    <row r="20" spans="1:9" ht="12.75">
      <c r="A20" s="33" t="s">
        <v>158</v>
      </c>
      <c r="B20" s="33" t="s">
        <v>136</v>
      </c>
      <c r="C20" s="33"/>
      <c r="D20" s="34"/>
      <c r="E20" s="33" t="s">
        <v>170</v>
      </c>
      <c r="F20" s="33" t="s">
        <v>134</v>
      </c>
      <c r="G20" s="33"/>
      <c r="H20" s="33"/>
      <c r="I20" s="32"/>
    </row>
    <row r="21" spans="1:9" ht="12.75">
      <c r="A21" s="33"/>
      <c r="B21" s="33" t="s">
        <v>128</v>
      </c>
      <c r="C21" s="33">
        <v>0.073</v>
      </c>
      <c r="D21" s="34"/>
      <c r="E21" s="33"/>
      <c r="F21" s="33" t="s">
        <v>128</v>
      </c>
      <c r="G21" s="33">
        <v>0.04</v>
      </c>
      <c r="H21" s="33"/>
      <c r="I21" s="32"/>
    </row>
    <row r="22" spans="1:8" ht="12.75">
      <c r="A22" s="33" t="s">
        <v>159</v>
      </c>
      <c r="B22" s="33" t="s">
        <v>137</v>
      </c>
      <c r="C22" s="33"/>
      <c r="D22" s="34"/>
      <c r="E22" s="34"/>
      <c r="F22" s="2"/>
      <c r="G22" s="2"/>
      <c r="H22" s="2"/>
    </row>
    <row r="23" spans="1:8" ht="12.75">
      <c r="A23" s="33"/>
      <c r="B23" s="33" t="s">
        <v>128</v>
      </c>
      <c r="C23" s="33">
        <v>0.038</v>
      </c>
      <c r="D23" s="34"/>
      <c r="E23" s="34"/>
      <c r="F23" s="2"/>
      <c r="G23" s="2"/>
      <c r="H23" s="2"/>
    </row>
    <row r="24" spans="1:8" ht="12.75">
      <c r="A24" s="33" t="s">
        <v>160</v>
      </c>
      <c r="B24" s="33" t="s">
        <v>138</v>
      </c>
      <c r="C24" s="33"/>
      <c r="D24" s="34"/>
      <c r="E24" s="34"/>
      <c r="F24" s="2"/>
      <c r="G24" s="2"/>
      <c r="H24" s="2"/>
    </row>
    <row r="25" spans="1:8" ht="12.75">
      <c r="A25" s="33"/>
      <c r="B25" s="33" t="s">
        <v>128</v>
      </c>
      <c r="C25" s="33">
        <v>0.13</v>
      </c>
      <c r="D25" s="34"/>
      <c r="E25" s="34"/>
      <c r="F25" s="2"/>
      <c r="G25" s="2"/>
      <c r="H25" s="2"/>
    </row>
    <row r="26" spans="1:8" ht="12.75">
      <c r="A26" s="33" t="s">
        <v>161</v>
      </c>
      <c r="B26" s="33" t="s">
        <v>139</v>
      </c>
      <c r="C26" s="33"/>
      <c r="D26" s="34"/>
      <c r="E26" s="34"/>
      <c r="F26" s="2"/>
      <c r="G26" s="2"/>
      <c r="H26" s="2"/>
    </row>
    <row r="27" spans="1:8" ht="12.75">
      <c r="A27" s="33"/>
      <c r="B27" s="33" t="s">
        <v>128</v>
      </c>
      <c r="C27" s="33">
        <v>0.078</v>
      </c>
      <c r="D27" s="34"/>
      <c r="E27" s="34"/>
      <c r="F27" s="2"/>
      <c r="G27" s="2"/>
      <c r="H27" s="2"/>
    </row>
    <row r="28" spans="1:8" ht="12.75">
      <c r="A28" s="33" t="s">
        <v>162</v>
      </c>
      <c r="B28" s="33" t="s">
        <v>140</v>
      </c>
      <c r="C28" s="33"/>
      <c r="D28" s="34"/>
      <c r="E28" s="34"/>
      <c r="F28" s="2"/>
      <c r="G28" s="2"/>
      <c r="H28" s="2"/>
    </row>
    <row r="29" spans="1:8" ht="12.75">
      <c r="A29" s="33"/>
      <c r="B29" s="33" t="s">
        <v>128</v>
      </c>
      <c r="C29" s="33">
        <v>0.047</v>
      </c>
      <c r="D29" s="34"/>
      <c r="E29" s="34"/>
      <c r="F29" s="2"/>
      <c r="G29" s="2"/>
      <c r="H29" s="2"/>
    </row>
    <row r="30" spans="1:8" ht="12.75">
      <c r="A30" s="34"/>
      <c r="B30" s="34"/>
      <c r="C30" s="34"/>
      <c r="D30" s="34"/>
      <c r="E30" s="34"/>
      <c r="F30" s="2"/>
      <c r="G30" s="2"/>
      <c r="H30" s="2"/>
    </row>
    <row r="31" spans="1:8" ht="12.75">
      <c r="A31" s="2" t="s">
        <v>172</v>
      </c>
      <c r="B31" s="2"/>
      <c r="C31" s="2"/>
      <c r="D31" s="2"/>
      <c r="E31" s="2"/>
      <c r="F31" s="2"/>
      <c r="G31" s="2"/>
      <c r="H31" s="2"/>
    </row>
    <row r="32" spans="1:8" ht="12.75">
      <c r="A32" s="2" t="s">
        <v>173</v>
      </c>
      <c r="B32" s="2"/>
      <c r="C32" s="2"/>
      <c r="D32" s="2"/>
      <c r="E32" s="2"/>
      <c r="F32" s="2"/>
      <c r="G32" s="2"/>
      <c r="H32" s="2"/>
    </row>
  </sheetData>
  <sheetProtection/>
  <mergeCells count="1">
    <mergeCell ref="H2:I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6.625" style="0" customWidth="1"/>
    <col min="4" max="4" width="8.625" style="42" customWidth="1"/>
    <col min="5" max="5" width="6.625" style="0" customWidth="1"/>
    <col min="6" max="6" width="10.50390625" style="56" customWidth="1"/>
    <col min="9" max="9" width="6.625" style="0" customWidth="1"/>
    <col min="10" max="10" width="8.625" style="0" customWidth="1"/>
    <col min="11" max="11" width="6.625" style="0" customWidth="1"/>
  </cols>
  <sheetData>
    <row r="2" ht="13.5">
      <c r="A2" s="1" t="s">
        <v>266</v>
      </c>
    </row>
    <row r="3" ht="13.5">
      <c r="A3" s="1"/>
    </row>
    <row r="4" spans="1:16" ht="12.75">
      <c r="A4" s="13"/>
      <c r="B4" s="13" t="s">
        <v>267</v>
      </c>
      <c r="C4" s="13" t="s">
        <v>268</v>
      </c>
      <c r="D4" s="13" t="s">
        <v>269</v>
      </c>
      <c r="E4" s="13" t="s">
        <v>270</v>
      </c>
      <c r="F4" s="57"/>
      <c r="G4" s="13"/>
      <c r="H4" s="13" t="s">
        <v>267</v>
      </c>
      <c r="I4" s="13" t="s">
        <v>268</v>
      </c>
      <c r="J4" s="13" t="s">
        <v>269</v>
      </c>
      <c r="K4" s="13" t="s">
        <v>270</v>
      </c>
      <c r="P4" s="55"/>
    </row>
    <row r="5" spans="1:11" ht="12.75">
      <c r="A5" s="36" t="s">
        <v>271</v>
      </c>
      <c r="B5" s="37">
        <v>20.4</v>
      </c>
      <c r="C5" s="37">
        <v>2003</v>
      </c>
      <c r="D5" s="37">
        <v>25</v>
      </c>
      <c r="E5" s="65">
        <v>2020</v>
      </c>
      <c r="F5" s="58"/>
      <c r="G5" s="13" t="s">
        <v>175</v>
      </c>
      <c r="H5" s="13">
        <v>62</v>
      </c>
      <c r="I5" s="13">
        <v>2007</v>
      </c>
      <c r="J5" s="13">
        <v>60</v>
      </c>
      <c r="K5" s="13">
        <v>2025</v>
      </c>
    </row>
    <row r="6" spans="1:11" ht="12.75">
      <c r="A6" s="36" t="s">
        <v>272</v>
      </c>
      <c r="B6" s="37">
        <v>9.1</v>
      </c>
      <c r="C6" s="37">
        <v>2004</v>
      </c>
      <c r="D6" s="37">
        <v>12</v>
      </c>
      <c r="E6" s="65">
        <v>2018</v>
      </c>
      <c r="F6" s="58"/>
      <c r="G6" s="13" t="s">
        <v>176</v>
      </c>
      <c r="H6" s="13">
        <v>38.1</v>
      </c>
      <c r="I6" s="13">
        <v>1998</v>
      </c>
      <c r="J6" s="13">
        <v>35</v>
      </c>
      <c r="K6" s="13">
        <v>2025</v>
      </c>
    </row>
    <row r="7" spans="1:11" ht="12.75">
      <c r="A7" s="36" t="s">
        <v>177</v>
      </c>
      <c r="B7" s="37">
        <v>20.5</v>
      </c>
      <c r="C7" s="37">
        <v>2006</v>
      </c>
      <c r="D7" s="37">
        <v>25</v>
      </c>
      <c r="E7" s="65">
        <v>2026</v>
      </c>
      <c r="F7" s="58"/>
      <c r="G7" s="13" t="s">
        <v>178</v>
      </c>
      <c r="H7" s="13">
        <v>24</v>
      </c>
      <c r="I7" s="13">
        <v>2005</v>
      </c>
      <c r="J7" s="13">
        <v>20</v>
      </c>
      <c r="K7" s="13">
        <v>2025</v>
      </c>
    </row>
    <row r="8" spans="1:11" ht="12.75">
      <c r="A8" s="36" t="s">
        <v>179</v>
      </c>
      <c r="B8" s="38">
        <v>17.5</v>
      </c>
      <c r="C8" s="39">
        <v>2005</v>
      </c>
      <c r="D8" s="39">
        <v>25</v>
      </c>
      <c r="E8" s="65">
        <v>2013</v>
      </c>
      <c r="F8" s="58"/>
      <c r="G8" s="13" t="s">
        <v>180</v>
      </c>
      <c r="H8" s="13">
        <v>25.3</v>
      </c>
      <c r="I8" s="13">
        <v>2002</v>
      </c>
      <c r="J8" s="13">
        <v>25</v>
      </c>
      <c r="K8" s="13">
        <v>2025</v>
      </c>
    </row>
    <row r="9" spans="1:11" ht="12.75">
      <c r="A9" s="36" t="s">
        <v>181</v>
      </c>
      <c r="B9" s="38">
        <v>17.6</v>
      </c>
      <c r="C9" s="39">
        <v>2004</v>
      </c>
      <c r="D9" s="39">
        <v>17</v>
      </c>
      <c r="E9" s="65">
        <v>2020</v>
      </c>
      <c r="F9" s="59"/>
      <c r="G9" s="13" t="s">
        <v>182</v>
      </c>
      <c r="H9" s="64" t="s">
        <v>273</v>
      </c>
      <c r="I9" s="13">
        <v>1995</v>
      </c>
      <c r="J9" s="13">
        <v>70</v>
      </c>
      <c r="K9" s="13">
        <v>2025</v>
      </c>
    </row>
    <row r="10" spans="1:11" ht="12.75">
      <c r="A10" s="36" t="s">
        <v>183</v>
      </c>
      <c r="B10" s="37">
        <v>8.4</v>
      </c>
      <c r="C10" s="37">
        <v>2004</v>
      </c>
      <c r="D10" s="37">
        <v>10</v>
      </c>
      <c r="E10" s="65">
        <v>2010</v>
      </c>
      <c r="F10" s="58"/>
      <c r="G10" s="13" t="s">
        <v>184</v>
      </c>
      <c r="H10" s="13">
        <v>29.7</v>
      </c>
      <c r="I10" s="13">
        <v>2008</v>
      </c>
      <c r="J10" s="13">
        <v>30</v>
      </c>
      <c r="K10" s="13">
        <v>2025</v>
      </c>
    </row>
    <row r="11" spans="1:11" ht="12.75">
      <c r="A11" s="36" t="s">
        <v>185</v>
      </c>
      <c r="B11" s="37">
        <v>9.4</v>
      </c>
      <c r="C11" s="37">
        <v>2000</v>
      </c>
      <c r="D11" s="37">
        <v>13.8</v>
      </c>
      <c r="E11" s="65">
        <v>2015</v>
      </c>
      <c r="F11" s="58"/>
      <c r="G11" s="13" t="s">
        <v>186</v>
      </c>
      <c r="H11" s="13">
        <v>30.9</v>
      </c>
      <c r="I11" s="13">
        <v>2005</v>
      </c>
      <c r="J11" s="13">
        <v>30</v>
      </c>
      <c r="K11" s="13">
        <v>2025</v>
      </c>
    </row>
    <row r="12" spans="1:11" ht="12.75">
      <c r="A12" s="36" t="s">
        <v>187</v>
      </c>
      <c r="B12" s="40">
        <v>16.7</v>
      </c>
      <c r="C12" s="37">
        <v>2005</v>
      </c>
      <c r="D12" s="37">
        <v>22</v>
      </c>
      <c r="E12" s="65">
        <v>2025</v>
      </c>
      <c r="F12" s="58"/>
      <c r="G12" s="13" t="s">
        <v>188</v>
      </c>
      <c r="H12" s="13">
        <v>33.2</v>
      </c>
      <c r="I12" s="13">
        <v>2004</v>
      </c>
      <c r="J12" s="13">
        <v>30</v>
      </c>
      <c r="K12" s="13">
        <v>2025</v>
      </c>
    </row>
    <row r="13" spans="1:11" ht="12.75">
      <c r="A13" s="36" t="s">
        <v>189</v>
      </c>
      <c r="B13" s="37">
        <v>12.7</v>
      </c>
      <c r="C13" s="37">
        <v>2004</v>
      </c>
      <c r="D13" s="37"/>
      <c r="E13" s="65"/>
      <c r="F13" s="58"/>
      <c r="G13" s="13" t="s">
        <v>190</v>
      </c>
      <c r="H13" s="13">
        <v>47.8</v>
      </c>
      <c r="I13" s="13">
        <v>1997</v>
      </c>
      <c r="J13" s="13">
        <v>30</v>
      </c>
      <c r="K13" s="13">
        <v>2025</v>
      </c>
    </row>
    <row r="14" spans="1:11" ht="12.75">
      <c r="A14" s="36" t="s">
        <v>191</v>
      </c>
      <c r="B14" s="37">
        <v>17.1</v>
      </c>
      <c r="C14" s="37">
        <v>2004</v>
      </c>
      <c r="D14" s="37">
        <v>20</v>
      </c>
      <c r="E14" s="65">
        <v>2015</v>
      </c>
      <c r="F14" s="60"/>
      <c r="G14" s="13" t="s">
        <v>192</v>
      </c>
      <c r="H14" s="13">
        <v>29.5</v>
      </c>
      <c r="I14" s="13">
        <v>1998</v>
      </c>
      <c r="J14" s="13">
        <v>30</v>
      </c>
      <c r="K14" s="13">
        <v>2025</v>
      </c>
    </row>
    <row r="15" spans="1:11" ht="12.75">
      <c r="A15" s="36" t="s">
        <v>193</v>
      </c>
      <c r="B15" s="37">
        <v>20.3</v>
      </c>
      <c r="C15" s="37">
        <v>1997</v>
      </c>
      <c r="D15" s="37">
        <v>20.9</v>
      </c>
      <c r="E15" s="65">
        <v>2018</v>
      </c>
      <c r="F15" s="58"/>
      <c r="G15" s="13" t="s">
        <v>194</v>
      </c>
      <c r="H15" s="13">
        <v>37.5</v>
      </c>
      <c r="I15" s="13">
        <v>1993</v>
      </c>
      <c r="J15" s="13">
        <v>25</v>
      </c>
      <c r="K15" s="13">
        <v>2025</v>
      </c>
    </row>
    <row r="16" spans="1:11" ht="12.75">
      <c r="A16" s="36" t="s">
        <v>195</v>
      </c>
      <c r="B16" s="40">
        <v>24</v>
      </c>
      <c r="C16" s="37">
        <v>2006</v>
      </c>
      <c r="D16" s="37">
        <v>33</v>
      </c>
      <c r="E16" s="65">
        <v>2032</v>
      </c>
      <c r="F16" s="58"/>
      <c r="G16" s="13" t="s">
        <v>196</v>
      </c>
      <c r="H16" s="13">
        <v>38.3</v>
      </c>
      <c r="I16" s="13">
        <v>2006</v>
      </c>
      <c r="J16" s="13">
        <v>35</v>
      </c>
      <c r="K16" s="13">
        <v>2025</v>
      </c>
    </row>
    <row r="17" spans="1:11" ht="12.75">
      <c r="A17" s="36" t="s">
        <v>197</v>
      </c>
      <c r="B17" s="37">
        <v>20.6</v>
      </c>
      <c r="C17" s="37">
        <v>2003</v>
      </c>
      <c r="D17" s="37">
        <v>21</v>
      </c>
      <c r="E17" s="65">
        <v>2013</v>
      </c>
      <c r="F17" s="58"/>
      <c r="G17" s="13" t="s">
        <v>198</v>
      </c>
      <c r="H17" s="13">
        <v>37.4</v>
      </c>
      <c r="I17" s="13">
        <v>1998</v>
      </c>
      <c r="J17" s="13">
        <v>30</v>
      </c>
      <c r="K17" s="13">
        <v>2025</v>
      </c>
    </row>
    <row r="18" spans="1:11" ht="12.75">
      <c r="A18" s="36" t="s">
        <v>199</v>
      </c>
      <c r="B18" s="40">
        <v>16.4</v>
      </c>
      <c r="C18" s="37">
        <v>2007</v>
      </c>
      <c r="D18" s="37">
        <v>9.5</v>
      </c>
      <c r="E18" s="65">
        <v>2011</v>
      </c>
      <c r="F18" s="61"/>
      <c r="G18" s="13" t="s">
        <v>200</v>
      </c>
      <c r="H18" s="13">
        <v>30</v>
      </c>
      <c r="I18" s="13">
        <v>1998</v>
      </c>
      <c r="J18" s="13">
        <v>25</v>
      </c>
      <c r="K18" s="13">
        <v>2025</v>
      </c>
    </row>
    <row r="19" spans="1:11" ht="12.75">
      <c r="A19" s="36" t="s">
        <v>201</v>
      </c>
      <c r="B19" s="40">
        <v>21.8</v>
      </c>
      <c r="C19" s="37">
        <v>2002</v>
      </c>
      <c r="D19" s="37">
        <v>25</v>
      </c>
      <c r="E19" s="65">
        <v>2018</v>
      </c>
      <c r="F19" s="61"/>
      <c r="G19" s="13" t="s">
        <v>202</v>
      </c>
      <c r="H19" s="13">
        <v>26</v>
      </c>
      <c r="I19" s="13">
        <v>2005</v>
      </c>
      <c r="J19" s="13">
        <v>24</v>
      </c>
      <c r="K19" s="13">
        <v>2025</v>
      </c>
    </row>
    <row r="20" spans="1:11" ht="12.75">
      <c r="A20" s="36" t="s">
        <v>203</v>
      </c>
      <c r="B20" s="40">
        <v>12.4</v>
      </c>
      <c r="C20" s="37">
        <v>2004</v>
      </c>
      <c r="D20" s="37">
        <v>10.8</v>
      </c>
      <c r="E20" s="66">
        <v>2010</v>
      </c>
      <c r="F20" s="58"/>
      <c r="G20" s="13" t="s">
        <v>204</v>
      </c>
      <c r="H20" s="13">
        <v>38.3</v>
      </c>
      <c r="I20" s="13">
        <v>1998</v>
      </c>
      <c r="J20" s="13">
        <v>40</v>
      </c>
      <c r="K20" s="13">
        <v>2025</v>
      </c>
    </row>
    <row r="21" spans="1:11" ht="12.75">
      <c r="A21" s="36" t="s">
        <v>205</v>
      </c>
      <c r="B21" s="37">
        <v>15.2</v>
      </c>
      <c r="C21" s="37">
        <v>2003</v>
      </c>
      <c r="D21" s="37">
        <v>20</v>
      </c>
      <c r="E21" s="66">
        <v>2020</v>
      </c>
      <c r="F21" s="58"/>
      <c r="G21" s="13" t="s">
        <v>206</v>
      </c>
      <c r="H21" s="13">
        <v>25.4</v>
      </c>
      <c r="I21" s="13">
        <v>1997</v>
      </c>
      <c r="J21" s="13"/>
      <c r="K21" s="13"/>
    </row>
    <row r="22" spans="1:11" ht="12.75">
      <c r="A22" s="36" t="s">
        <v>207</v>
      </c>
      <c r="B22" s="37">
        <v>12.3</v>
      </c>
      <c r="C22" s="37">
        <v>2007</v>
      </c>
      <c r="D22" s="37">
        <v>15.5</v>
      </c>
      <c r="E22" s="66">
        <v>2028</v>
      </c>
      <c r="F22" s="58"/>
      <c r="G22" s="13" t="s">
        <v>208</v>
      </c>
      <c r="H22" s="13">
        <v>38.7</v>
      </c>
      <c r="I22" s="13">
        <v>1997</v>
      </c>
      <c r="J22" s="13"/>
      <c r="K22" s="13"/>
    </row>
    <row r="23" spans="1:11" ht="12.75">
      <c r="A23" s="36" t="s">
        <v>209</v>
      </c>
      <c r="B23" s="37">
        <v>13.5</v>
      </c>
      <c r="C23" s="37">
        <v>2004</v>
      </c>
      <c r="D23" s="37">
        <v>19</v>
      </c>
      <c r="E23" s="65">
        <v>2016</v>
      </c>
      <c r="F23" s="58"/>
      <c r="G23" s="13" t="s">
        <v>174</v>
      </c>
      <c r="H23" s="13">
        <v>43.1</v>
      </c>
      <c r="I23" s="13">
        <v>2008</v>
      </c>
      <c r="J23" s="13"/>
      <c r="K23" s="13"/>
    </row>
    <row r="24" spans="1:11" ht="12.75">
      <c r="A24" s="36" t="s">
        <v>210</v>
      </c>
      <c r="B24" s="37">
        <v>26.1</v>
      </c>
      <c r="C24" s="37">
        <v>2006</v>
      </c>
      <c r="D24" s="37">
        <v>30</v>
      </c>
      <c r="E24" s="65">
        <v>2028</v>
      </c>
      <c r="F24" s="61"/>
      <c r="G24" s="13" t="s">
        <v>211</v>
      </c>
      <c r="H24" s="13">
        <v>35.4</v>
      </c>
      <c r="I24" s="13">
        <v>2006</v>
      </c>
      <c r="J24" s="13"/>
      <c r="K24" s="13"/>
    </row>
    <row r="25" spans="1:11" ht="12.75">
      <c r="A25" s="36" t="s">
        <v>212</v>
      </c>
      <c r="B25" s="37">
        <v>16.3</v>
      </c>
      <c r="C25" s="37">
        <v>2005</v>
      </c>
      <c r="D25" s="37">
        <v>25</v>
      </c>
      <c r="E25" s="65"/>
      <c r="F25" s="58"/>
      <c r="G25" s="13" t="s">
        <v>213</v>
      </c>
      <c r="H25" s="13">
        <v>40</v>
      </c>
      <c r="I25" s="13">
        <v>1996</v>
      </c>
      <c r="J25" s="13"/>
      <c r="K25" s="13"/>
    </row>
    <row r="26" spans="1:11" ht="12.75">
      <c r="A26" s="36" t="s">
        <v>214</v>
      </c>
      <c r="B26" s="37">
        <v>14.5</v>
      </c>
      <c r="C26" s="37">
        <v>1998</v>
      </c>
      <c r="D26" s="37">
        <v>14.5</v>
      </c>
      <c r="E26" s="65">
        <v>2020</v>
      </c>
      <c r="F26" s="58"/>
      <c r="G26" s="13" t="s">
        <v>215</v>
      </c>
      <c r="H26" s="13">
        <v>31.5</v>
      </c>
      <c r="I26" s="13">
        <v>1996</v>
      </c>
      <c r="J26" s="13">
        <v>40</v>
      </c>
      <c r="K26" s="13">
        <v>2025</v>
      </c>
    </row>
    <row r="27" spans="1:11" ht="12.75">
      <c r="A27" s="36" t="s">
        <v>216</v>
      </c>
      <c r="B27" s="37">
        <v>16.3</v>
      </c>
      <c r="C27" s="37">
        <v>2001</v>
      </c>
      <c r="D27" s="37"/>
      <c r="E27" s="65"/>
      <c r="F27" s="58"/>
      <c r="G27" s="13" t="s">
        <v>217</v>
      </c>
      <c r="H27" s="13">
        <v>53.2</v>
      </c>
      <c r="I27" s="13">
        <v>1998</v>
      </c>
      <c r="J27" s="13"/>
      <c r="K27" s="13"/>
    </row>
    <row r="28" spans="1:11" ht="12.75">
      <c r="A28" s="2"/>
      <c r="B28" s="2"/>
      <c r="C28" s="2"/>
      <c r="D28" s="3"/>
      <c r="E28" s="62"/>
      <c r="F28" s="58"/>
      <c r="G28" s="13" t="s">
        <v>218</v>
      </c>
      <c r="H28" s="13">
        <v>28.4</v>
      </c>
      <c r="I28" s="13">
        <v>2006</v>
      </c>
      <c r="J28" s="13"/>
      <c r="K28" s="13"/>
    </row>
    <row r="29" spans="1:11" ht="12.75">
      <c r="A29" s="41" t="s">
        <v>274</v>
      </c>
      <c r="B29" s="2"/>
      <c r="C29" s="2"/>
      <c r="D29" s="3"/>
      <c r="E29" s="63"/>
      <c r="F29" s="59"/>
      <c r="G29" s="13" t="s">
        <v>219</v>
      </c>
      <c r="H29" s="64" t="s">
        <v>273</v>
      </c>
      <c r="I29" s="13">
        <v>1995</v>
      </c>
      <c r="J29" s="13">
        <v>75</v>
      </c>
      <c r="K29" s="13">
        <v>2025</v>
      </c>
    </row>
    <row r="30" spans="1:11" ht="12.75">
      <c r="A30" s="41" t="s">
        <v>276</v>
      </c>
      <c r="B30" s="2"/>
      <c r="C30" s="2"/>
      <c r="D30" s="3"/>
      <c r="E30" s="63"/>
      <c r="F30" s="58"/>
      <c r="G30" s="13" t="s">
        <v>275</v>
      </c>
      <c r="H30" s="13">
        <v>30.2</v>
      </c>
      <c r="I30" s="13">
        <v>1999</v>
      </c>
      <c r="J30" s="13">
        <v>20</v>
      </c>
      <c r="K30" s="13">
        <v>2025</v>
      </c>
    </row>
    <row r="31" spans="1:11" ht="12.75">
      <c r="A31" s="41" t="s">
        <v>277</v>
      </c>
      <c r="B31" s="2"/>
      <c r="C31" s="2"/>
      <c r="D31" s="3"/>
      <c r="E31" s="2"/>
      <c r="F31" s="57"/>
      <c r="G31" s="2"/>
      <c r="H31" s="2"/>
      <c r="I31" s="2"/>
      <c r="J31" s="2"/>
      <c r="K31" s="2"/>
    </row>
    <row r="32" ht="12.75">
      <c r="A32" s="4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9.00390625" style="2" customWidth="1"/>
    <col min="8" max="8" width="4.75390625" style="3" customWidth="1"/>
    <col min="9" max="9" width="8.50390625" style="2" customWidth="1"/>
    <col min="10" max="16384" width="9.00390625" style="2" customWidth="1"/>
  </cols>
  <sheetData>
    <row r="1" spans="1:8" s="1" customFormat="1" ht="13.5">
      <c r="A1" s="1" t="s">
        <v>254</v>
      </c>
      <c r="H1" s="43"/>
    </row>
    <row r="3" spans="1:15" ht="12">
      <c r="A3" s="75"/>
      <c r="B3" s="80" t="s">
        <v>242</v>
      </c>
      <c r="C3" s="80"/>
      <c r="D3" s="80"/>
      <c r="E3" s="80"/>
      <c r="F3" s="80"/>
      <c r="G3" s="80"/>
      <c r="H3" s="44"/>
      <c r="I3" s="75"/>
      <c r="J3" s="80" t="s">
        <v>243</v>
      </c>
      <c r="K3" s="80"/>
      <c r="L3" s="80"/>
      <c r="M3" s="80"/>
      <c r="N3" s="80"/>
      <c r="O3" s="80"/>
    </row>
    <row r="4" spans="1:15" ht="12">
      <c r="A4" s="76"/>
      <c r="B4" s="45" t="s">
        <v>244</v>
      </c>
      <c r="C4" s="45" t="s">
        <v>245</v>
      </c>
      <c r="D4" s="45" t="s">
        <v>246</v>
      </c>
      <c r="E4" s="45" t="s">
        <v>247</v>
      </c>
      <c r="F4" s="45" t="s">
        <v>248</v>
      </c>
      <c r="G4" s="46" t="s">
        <v>249</v>
      </c>
      <c r="H4" s="47"/>
      <c r="I4" s="76"/>
      <c r="J4" s="45" t="s">
        <v>244</v>
      </c>
      <c r="K4" s="45" t="s">
        <v>245</v>
      </c>
      <c r="L4" s="45" t="s">
        <v>246</v>
      </c>
      <c r="M4" s="45" t="s">
        <v>247</v>
      </c>
      <c r="N4" s="45" t="s">
        <v>248</v>
      </c>
      <c r="O4" s="46" t="s">
        <v>249</v>
      </c>
    </row>
    <row r="5" spans="1:15" ht="12">
      <c r="A5" s="6" t="s">
        <v>250</v>
      </c>
      <c r="B5" s="48">
        <v>54085</v>
      </c>
      <c r="C5" s="48">
        <v>1987088</v>
      </c>
      <c r="D5" s="48">
        <v>47219</v>
      </c>
      <c r="E5" s="48">
        <v>71566</v>
      </c>
      <c r="F5" s="48">
        <v>87461</v>
      </c>
      <c r="G5" s="49">
        <v>2247419</v>
      </c>
      <c r="H5" s="50"/>
      <c r="I5" s="51" t="s">
        <v>175</v>
      </c>
      <c r="J5" s="48">
        <v>294671</v>
      </c>
      <c r="K5" s="48">
        <v>569043</v>
      </c>
      <c r="L5" s="48">
        <v>650171</v>
      </c>
      <c r="M5" s="48">
        <v>285226</v>
      </c>
      <c r="N5" s="48">
        <v>171923</v>
      </c>
      <c r="O5" s="49">
        <v>1971034</v>
      </c>
    </row>
    <row r="6" spans="1:15" ht="12">
      <c r="A6" s="11" t="s">
        <v>251</v>
      </c>
      <c r="B6" s="48">
        <v>85123</v>
      </c>
      <c r="C6" s="48">
        <v>1971680</v>
      </c>
      <c r="D6" s="48">
        <v>109921</v>
      </c>
      <c r="E6" s="48">
        <v>112142</v>
      </c>
      <c r="F6" s="48">
        <v>83938</v>
      </c>
      <c r="G6" s="49">
        <v>2362804</v>
      </c>
      <c r="H6" s="50"/>
      <c r="I6" s="51" t="s">
        <v>176</v>
      </c>
      <c r="J6" s="48">
        <v>38598</v>
      </c>
      <c r="K6" s="48">
        <v>272313</v>
      </c>
      <c r="L6" s="48">
        <v>195123</v>
      </c>
      <c r="M6" s="48">
        <v>100511</v>
      </c>
      <c r="N6" s="48">
        <v>108571</v>
      </c>
      <c r="O6" s="49">
        <v>715116</v>
      </c>
    </row>
    <row r="7" spans="1:15" ht="12">
      <c r="A7" s="11" t="s">
        <v>177</v>
      </c>
      <c r="B7" s="48">
        <v>116590</v>
      </c>
      <c r="C7" s="48">
        <v>2097607</v>
      </c>
      <c r="D7" s="48">
        <v>225335</v>
      </c>
      <c r="E7" s="48">
        <v>128197</v>
      </c>
      <c r="F7" s="48">
        <v>81516</v>
      </c>
      <c r="G7" s="49">
        <v>2649245</v>
      </c>
      <c r="H7" s="50"/>
      <c r="I7" s="51" t="s">
        <v>178</v>
      </c>
      <c r="J7" s="48">
        <v>18782</v>
      </c>
      <c r="K7" s="48">
        <v>250166</v>
      </c>
      <c r="L7" s="48">
        <v>162026</v>
      </c>
      <c r="M7" s="48">
        <v>58254</v>
      </c>
      <c r="N7" s="48">
        <v>16973</v>
      </c>
      <c r="O7" s="49">
        <v>506201</v>
      </c>
    </row>
    <row r="8" spans="1:15" ht="12">
      <c r="A8" s="11" t="s">
        <v>179</v>
      </c>
      <c r="B8" s="48">
        <v>271308</v>
      </c>
      <c r="C8" s="48">
        <v>1578545</v>
      </c>
      <c r="D8" s="48">
        <v>403101</v>
      </c>
      <c r="E8" s="48">
        <v>121883</v>
      </c>
      <c r="F8" s="48">
        <v>63559</v>
      </c>
      <c r="G8" s="49">
        <v>2438396</v>
      </c>
      <c r="H8" s="50"/>
      <c r="I8" s="51" t="s">
        <v>180</v>
      </c>
      <c r="J8" s="48">
        <v>65938</v>
      </c>
      <c r="K8" s="48">
        <v>150312</v>
      </c>
      <c r="L8" s="48">
        <v>209496</v>
      </c>
      <c r="M8" s="48">
        <v>62940</v>
      </c>
      <c r="N8" s="48">
        <v>22656</v>
      </c>
      <c r="O8" s="49">
        <v>511342</v>
      </c>
    </row>
    <row r="9" spans="1:15" ht="12">
      <c r="A9" s="11" t="s">
        <v>181</v>
      </c>
      <c r="B9" s="48">
        <v>94915</v>
      </c>
      <c r="C9" s="48">
        <v>497150</v>
      </c>
      <c r="D9" s="48">
        <v>253360</v>
      </c>
      <c r="E9" s="48">
        <v>71978</v>
      </c>
      <c r="F9" s="48">
        <v>34888</v>
      </c>
      <c r="G9" s="49">
        <v>952291</v>
      </c>
      <c r="H9" s="50"/>
      <c r="I9" s="51" t="s">
        <v>182</v>
      </c>
      <c r="J9" s="48">
        <v>231142</v>
      </c>
      <c r="K9" s="48">
        <v>121993</v>
      </c>
      <c r="L9" s="48">
        <v>163557</v>
      </c>
      <c r="M9" s="48">
        <v>90008</v>
      </c>
      <c r="N9" s="48">
        <v>44948</v>
      </c>
      <c r="O9" s="49">
        <v>651648</v>
      </c>
    </row>
    <row r="10" spans="1:15" ht="12">
      <c r="A10" s="11" t="s">
        <v>183</v>
      </c>
      <c r="B10" s="48">
        <v>114037</v>
      </c>
      <c r="C10" s="48">
        <v>726252</v>
      </c>
      <c r="D10" s="48">
        <v>220176</v>
      </c>
      <c r="E10" s="48">
        <v>56210</v>
      </c>
      <c r="F10" s="48">
        <v>55501</v>
      </c>
      <c r="G10" s="49">
        <v>1172176</v>
      </c>
      <c r="H10" s="50"/>
      <c r="I10" s="51" t="s">
        <v>184</v>
      </c>
      <c r="J10" s="48">
        <v>299222</v>
      </c>
      <c r="K10" s="48">
        <v>256354</v>
      </c>
      <c r="L10" s="48">
        <v>273655</v>
      </c>
      <c r="M10" s="48">
        <v>87627</v>
      </c>
      <c r="N10" s="48">
        <v>82113</v>
      </c>
      <c r="O10" s="49">
        <v>998971</v>
      </c>
    </row>
    <row r="11" spans="1:15" ht="12">
      <c r="A11" s="11" t="s">
        <v>185</v>
      </c>
      <c r="B11" s="48">
        <v>248581</v>
      </c>
      <c r="C11" s="48">
        <v>414690</v>
      </c>
      <c r="D11" s="48">
        <v>305506</v>
      </c>
      <c r="E11" s="48">
        <v>94216</v>
      </c>
      <c r="F11" s="48">
        <v>106818</v>
      </c>
      <c r="G11" s="49">
        <v>1169811</v>
      </c>
      <c r="H11" s="50"/>
      <c r="I11" s="51" t="s">
        <v>186</v>
      </c>
      <c r="J11" s="48">
        <v>201012</v>
      </c>
      <c r="K11" s="48">
        <v>101510</v>
      </c>
      <c r="L11" s="48">
        <v>124168</v>
      </c>
      <c r="M11" s="48">
        <v>89969</v>
      </c>
      <c r="N11" s="48">
        <v>51926</v>
      </c>
      <c r="O11" s="49">
        <v>568585</v>
      </c>
    </row>
    <row r="12" spans="1:15" ht="12">
      <c r="A12" s="11" t="s">
        <v>187</v>
      </c>
      <c r="B12" s="48">
        <v>317486</v>
      </c>
      <c r="C12" s="48">
        <v>623365</v>
      </c>
      <c r="D12" s="48">
        <v>519115</v>
      </c>
      <c r="E12" s="48">
        <v>203356</v>
      </c>
      <c r="F12" s="48">
        <v>237442</v>
      </c>
      <c r="G12" s="49">
        <v>1900764</v>
      </c>
      <c r="H12" s="50"/>
      <c r="I12" s="51" t="s">
        <v>188</v>
      </c>
      <c r="J12" s="48">
        <v>86212</v>
      </c>
      <c r="K12" s="48">
        <v>202137</v>
      </c>
      <c r="L12" s="48">
        <v>251064</v>
      </c>
      <c r="M12" s="48">
        <v>90108</v>
      </c>
      <c r="N12" s="48">
        <v>37042</v>
      </c>
      <c r="O12" s="49">
        <v>666563</v>
      </c>
    </row>
    <row r="13" spans="1:15" ht="12">
      <c r="A13" s="11" t="s">
        <v>189</v>
      </c>
      <c r="B13" s="48">
        <v>112139</v>
      </c>
      <c r="C13" s="48">
        <v>780371</v>
      </c>
      <c r="D13" s="48">
        <v>456332</v>
      </c>
      <c r="E13" s="48">
        <v>163497</v>
      </c>
      <c r="F13" s="48">
        <v>116607</v>
      </c>
      <c r="G13" s="49">
        <v>1628946</v>
      </c>
      <c r="H13" s="50"/>
      <c r="I13" s="51" t="s">
        <v>190</v>
      </c>
      <c r="J13" s="48">
        <v>76959</v>
      </c>
      <c r="K13" s="48">
        <v>369848</v>
      </c>
      <c r="L13" s="48">
        <v>485945</v>
      </c>
      <c r="M13" s="48">
        <v>208551</v>
      </c>
      <c r="N13" s="48">
        <v>55890</v>
      </c>
      <c r="O13" s="49">
        <v>1197193</v>
      </c>
    </row>
    <row r="14" spans="1:15" ht="12">
      <c r="A14" s="11" t="s">
        <v>191</v>
      </c>
      <c r="B14" s="48">
        <v>33915</v>
      </c>
      <c r="C14" s="48">
        <v>364613</v>
      </c>
      <c r="D14" s="48">
        <v>337740</v>
      </c>
      <c r="E14" s="48">
        <v>96770</v>
      </c>
      <c r="F14" s="48">
        <v>43479</v>
      </c>
      <c r="G14" s="49">
        <v>876517</v>
      </c>
      <c r="H14" s="50"/>
      <c r="I14" s="51" t="s">
        <v>192</v>
      </c>
      <c r="J14" s="48">
        <v>26568</v>
      </c>
      <c r="K14" s="48">
        <v>74032</v>
      </c>
      <c r="L14" s="48">
        <v>138873</v>
      </c>
      <c r="M14" s="48">
        <v>40132</v>
      </c>
      <c r="N14" s="48">
        <v>13681</v>
      </c>
      <c r="O14" s="49">
        <v>293286</v>
      </c>
    </row>
    <row r="15" spans="1:15" ht="12">
      <c r="A15" s="11" t="s">
        <v>193</v>
      </c>
      <c r="B15" s="48">
        <v>369815</v>
      </c>
      <c r="C15" s="48">
        <v>804763</v>
      </c>
      <c r="D15" s="48">
        <v>916904</v>
      </c>
      <c r="E15" s="48">
        <v>319846</v>
      </c>
      <c r="F15" s="48">
        <v>289622</v>
      </c>
      <c r="G15" s="49">
        <v>2700950</v>
      </c>
      <c r="H15" s="50"/>
      <c r="I15" s="51" t="s">
        <v>194</v>
      </c>
      <c r="J15" s="48">
        <v>133193</v>
      </c>
      <c r="K15" s="48">
        <v>143931</v>
      </c>
      <c r="L15" s="48">
        <v>214317</v>
      </c>
      <c r="M15" s="48">
        <v>69122</v>
      </c>
      <c r="N15" s="48">
        <v>23731</v>
      </c>
      <c r="O15" s="49">
        <v>584294</v>
      </c>
    </row>
    <row r="16" spans="1:15" ht="12">
      <c r="A16" s="11" t="s">
        <v>195</v>
      </c>
      <c r="B16" s="48">
        <v>95126</v>
      </c>
      <c r="C16" s="48">
        <v>710462</v>
      </c>
      <c r="D16" s="48">
        <v>1143486</v>
      </c>
      <c r="E16" s="48">
        <v>346981</v>
      </c>
      <c r="F16" s="48">
        <v>150822</v>
      </c>
      <c r="G16" s="49">
        <v>2446877</v>
      </c>
      <c r="H16" s="50"/>
      <c r="I16" s="51" t="s">
        <v>196</v>
      </c>
      <c r="J16" s="48">
        <v>150459</v>
      </c>
      <c r="K16" s="48">
        <v>147297</v>
      </c>
      <c r="L16" s="48">
        <v>204613</v>
      </c>
      <c r="M16" s="48">
        <v>75476</v>
      </c>
      <c r="N16" s="48">
        <v>34894</v>
      </c>
      <c r="O16" s="49">
        <v>612739</v>
      </c>
    </row>
    <row r="17" spans="1:15" ht="12">
      <c r="A17" s="11" t="s">
        <v>197</v>
      </c>
      <c r="B17" s="48">
        <v>36607</v>
      </c>
      <c r="C17" s="48">
        <v>1207273</v>
      </c>
      <c r="D17" s="48">
        <v>280426</v>
      </c>
      <c r="E17" s="48">
        <v>127542</v>
      </c>
      <c r="F17" s="48">
        <v>45376</v>
      </c>
      <c r="G17" s="49">
        <v>1697224</v>
      </c>
      <c r="H17" s="50"/>
      <c r="I17" s="51" t="s">
        <v>198</v>
      </c>
      <c r="J17" s="48">
        <v>58631</v>
      </c>
      <c r="K17" s="48">
        <v>101424</v>
      </c>
      <c r="L17" s="48">
        <v>171276</v>
      </c>
      <c r="M17" s="48">
        <v>46527</v>
      </c>
      <c r="N17" s="48">
        <v>26109</v>
      </c>
      <c r="O17" s="49">
        <v>403967</v>
      </c>
    </row>
    <row r="18" spans="1:15" ht="12">
      <c r="A18" s="11" t="s">
        <v>199</v>
      </c>
      <c r="B18" s="48">
        <v>40038</v>
      </c>
      <c r="C18" s="48">
        <v>314659</v>
      </c>
      <c r="D18" s="48">
        <v>443278</v>
      </c>
      <c r="E18" s="48">
        <v>112792</v>
      </c>
      <c r="F18" s="48">
        <v>44416</v>
      </c>
      <c r="G18" s="49">
        <v>955183</v>
      </c>
      <c r="H18" s="50"/>
      <c r="I18" s="51" t="s">
        <v>200</v>
      </c>
      <c r="J18" s="48">
        <v>12480</v>
      </c>
      <c r="K18" s="48">
        <v>95337</v>
      </c>
      <c r="L18" s="48">
        <v>146163</v>
      </c>
      <c r="M18" s="48">
        <v>42385</v>
      </c>
      <c r="N18" s="48">
        <v>8615</v>
      </c>
      <c r="O18" s="49">
        <v>304980</v>
      </c>
    </row>
    <row r="19" spans="1:15" ht="12">
      <c r="A19" s="11" t="s">
        <v>201</v>
      </c>
      <c r="B19" s="48">
        <v>30453</v>
      </c>
      <c r="C19" s="48">
        <v>474718</v>
      </c>
      <c r="D19" s="48">
        <v>756456</v>
      </c>
      <c r="E19" s="48">
        <v>225694</v>
      </c>
      <c r="F19" s="48">
        <v>75439</v>
      </c>
      <c r="G19" s="49">
        <v>1562760</v>
      </c>
      <c r="H19" s="50"/>
      <c r="I19" s="51" t="s">
        <v>202</v>
      </c>
      <c r="J19" s="48">
        <v>10509</v>
      </c>
      <c r="K19" s="48">
        <v>71700</v>
      </c>
      <c r="L19" s="48">
        <v>87215</v>
      </c>
      <c r="M19" s="48">
        <v>34506</v>
      </c>
      <c r="N19" s="48">
        <v>13657</v>
      </c>
      <c r="O19" s="49">
        <v>217587</v>
      </c>
    </row>
    <row r="20" spans="1:15" ht="12">
      <c r="A20" s="11" t="s">
        <v>203</v>
      </c>
      <c r="B20" s="48">
        <v>77788</v>
      </c>
      <c r="C20" s="48">
        <v>662527</v>
      </c>
      <c r="D20" s="48">
        <v>354128</v>
      </c>
      <c r="E20" s="48">
        <v>99242</v>
      </c>
      <c r="F20" s="48">
        <v>73720</v>
      </c>
      <c r="G20" s="49">
        <v>1267405</v>
      </c>
      <c r="H20" s="50"/>
      <c r="I20" s="52" t="s">
        <v>204</v>
      </c>
      <c r="J20" s="53">
        <v>29921</v>
      </c>
      <c r="K20" s="53">
        <v>48713</v>
      </c>
      <c r="L20" s="53">
        <v>67380</v>
      </c>
      <c r="M20" s="53">
        <v>30534</v>
      </c>
      <c r="N20" s="53">
        <v>27301</v>
      </c>
      <c r="O20" s="49">
        <v>203849</v>
      </c>
    </row>
    <row r="21" spans="1:15" ht="12">
      <c r="A21" s="11" t="s">
        <v>205</v>
      </c>
      <c r="B21" s="48">
        <v>236116</v>
      </c>
      <c r="C21" s="48">
        <v>364368</v>
      </c>
      <c r="D21" s="48">
        <v>461445</v>
      </c>
      <c r="E21" s="48">
        <v>115176</v>
      </c>
      <c r="F21" s="48">
        <v>120502</v>
      </c>
      <c r="G21" s="49">
        <v>1297607</v>
      </c>
      <c r="H21" s="50"/>
      <c r="I21" s="52" t="s">
        <v>206</v>
      </c>
      <c r="J21" s="53">
        <v>25407</v>
      </c>
      <c r="K21" s="53">
        <v>48124</v>
      </c>
      <c r="L21" s="53">
        <v>94207</v>
      </c>
      <c r="M21" s="53">
        <v>35361</v>
      </c>
      <c r="N21" s="53">
        <v>23792</v>
      </c>
      <c r="O21" s="49">
        <v>226891</v>
      </c>
    </row>
    <row r="22" spans="1:15" ht="12">
      <c r="A22" s="11" t="s">
        <v>207</v>
      </c>
      <c r="B22" s="48">
        <v>130314</v>
      </c>
      <c r="C22" s="48">
        <v>229706</v>
      </c>
      <c r="D22" s="48">
        <v>263127</v>
      </c>
      <c r="E22" s="48">
        <v>72187</v>
      </c>
      <c r="F22" s="48">
        <v>92276</v>
      </c>
      <c r="G22" s="49">
        <v>787610</v>
      </c>
      <c r="H22" s="50"/>
      <c r="I22" s="52" t="s">
        <v>208</v>
      </c>
      <c r="J22" s="53">
        <v>80208</v>
      </c>
      <c r="K22" s="53">
        <v>67220</v>
      </c>
      <c r="L22" s="53">
        <v>97266</v>
      </c>
      <c r="M22" s="53">
        <v>39229</v>
      </c>
      <c r="N22" s="53">
        <v>26164</v>
      </c>
      <c r="O22" s="49">
        <v>310087</v>
      </c>
    </row>
    <row r="23" spans="1:15" ht="12">
      <c r="A23" s="11" t="s">
        <v>209</v>
      </c>
      <c r="B23" s="48">
        <v>528088</v>
      </c>
      <c r="C23" s="48">
        <v>522030</v>
      </c>
      <c r="D23" s="48">
        <v>707521</v>
      </c>
      <c r="E23" s="48">
        <v>263352</v>
      </c>
      <c r="F23" s="48">
        <v>205233</v>
      </c>
      <c r="G23" s="49">
        <v>2226224</v>
      </c>
      <c r="H23" s="50"/>
      <c r="I23" s="51" t="s">
        <v>174</v>
      </c>
      <c r="J23" s="48">
        <v>18303</v>
      </c>
      <c r="K23" s="48">
        <v>53454</v>
      </c>
      <c r="L23" s="48">
        <v>79556</v>
      </c>
      <c r="M23" s="48">
        <v>31713</v>
      </c>
      <c r="N23" s="48">
        <v>24299</v>
      </c>
      <c r="O23" s="49">
        <v>207325</v>
      </c>
    </row>
    <row r="24" spans="1:15" ht="12">
      <c r="A24" s="11" t="s">
        <v>210</v>
      </c>
      <c r="B24" s="48">
        <v>54815</v>
      </c>
      <c r="C24" s="48">
        <v>479792</v>
      </c>
      <c r="D24" s="48">
        <v>931977</v>
      </c>
      <c r="E24" s="48">
        <v>292594</v>
      </c>
      <c r="F24" s="48">
        <v>181731</v>
      </c>
      <c r="G24" s="49">
        <v>1940909</v>
      </c>
      <c r="H24" s="50"/>
      <c r="I24" s="51" t="s">
        <v>211</v>
      </c>
      <c r="J24" s="48">
        <v>48034</v>
      </c>
      <c r="K24" s="48">
        <v>73328</v>
      </c>
      <c r="L24" s="48">
        <v>136539</v>
      </c>
      <c r="M24" s="48">
        <v>41960</v>
      </c>
      <c r="N24" s="48">
        <v>20124</v>
      </c>
      <c r="O24" s="49">
        <v>319985</v>
      </c>
    </row>
    <row r="25" spans="1:15" ht="12">
      <c r="A25" s="11" t="s">
        <v>212</v>
      </c>
      <c r="B25" s="48">
        <v>258963</v>
      </c>
      <c r="C25" s="48">
        <v>537344</v>
      </c>
      <c r="D25" s="48">
        <v>854995</v>
      </c>
      <c r="E25" s="48">
        <v>360037</v>
      </c>
      <c r="F25" s="48">
        <v>422408</v>
      </c>
      <c r="G25" s="49">
        <v>2433747</v>
      </c>
      <c r="H25" s="50"/>
      <c r="I25" s="51" t="s">
        <v>213</v>
      </c>
      <c r="J25" s="48">
        <v>49406</v>
      </c>
      <c r="K25" s="48">
        <v>49696</v>
      </c>
      <c r="L25" s="48">
        <v>78174</v>
      </c>
      <c r="M25" s="48">
        <v>44385</v>
      </c>
      <c r="N25" s="48">
        <v>41559</v>
      </c>
      <c r="O25" s="49">
        <v>263220</v>
      </c>
    </row>
    <row r="26" spans="1:15" ht="12">
      <c r="A26" s="11" t="s">
        <v>214</v>
      </c>
      <c r="B26" s="48">
        <v>195908</v>
      </c>
      <c r="C26" s="48">
        <v>364758</v>
      </c>
      <c r="D26" s="48">
        <v>595181</v>
      </c>
      <c r="E26" s="48">
        <v>192969</v>
      </c>
      <c r="F26" s="48">
        <v>225466</v>
      </c>
      <c r="G26" s="49">
        <v>1574282</v>
      </c>
      <c r="H26" s="50"/>
      <c r="I26" s="51" t="s">
        <v>215</v>
      </c>
      <c r="J26" s="48">
        <v>22269</v>
      </c>
      <c r="K26" s="48">
        <v>154576</v>
      </c>
      <c r="L26" s="48">
        <v>162164</v>
      </c>
      <c r="M26" s="48">
        <v>67991</v>
      </c>
      <c r="N26" s="48">
        <v>42283</v>
      </c>
      <c r="O26" s="49">
        <v>449283</v>
      </c>
    </row>
    <row r="27" spans="1:15" ht="12">
      <c r="A27" s="11" t="s">
        <v>216</v>
      </c>
      <c r="B27" s="48">
        <v>206317</v>
      </c>
      <c r="C27" s="48">
        <v>476276</v>
      </c>
      <c r="D27" s="48">
        <v>861421</v>
      </c>
      <c r="E27" s="48">
        <v>281653</v>
      </c>
      <c r="F27" s="48">
        <v>459572</v>
      </c>
      <c r="G27" s="49">
        <v>2285239</v>
      </c>
      <c r="H27" s="50"/>
      <c r="I27" s="51" t="s">
        <v>217</v>
      </c>
      <c r="J27" s="48">
        <v>38851</v>
      </c>
      <c r="K27" s="48">
        <v>49404</v>
      </c>
      <c r="L27" s="48">
        <v>83192</v>
      </c>
      <c r="M27" s="48">
        <v>25975</v>
      </c>
      <c r="N27" s="48">
        <v>19700</v>
      </c>
      <c r="O27" s="49">
        <v>217122</v>
      </c>
    </row>
    <row r="28" spans="1:15" ht="12">
      <c r="A28" s="4" t="s">
        <v>232</v>
      </c>
      <c r="B28" s="16">
        <f aca="true" t="shared" si="0" ref="B28:G28">AVERAGE(B5:B27)</f>
        <v>161240.30434782608</v>
      </c>
      <c r="C28" s="16">
        <f t="shared" si="0"/>
        <v>790871.1739130435</v>
      </c>
      <c r="D28" s="16">
        <f t="shared" si="0"/>
        <v>497745.652173913</v>
      </c>
      <c r="E28" s="16">
        <f t="shared" si="0"/>
        <v>170864.34782608695</v>
      </c>
      <c r="F28" s="16">
        <f t="shared" si="0"/>
        <v>143382.26086956522</v>
      </c>
      <c r="G28" s="16">
        <f t="shared" si="0"/>
        <v>1764103.7391304348</v>
      </c>
      <c r="H28" s="54"/>
      <c r="I28" s="51" t="s">
        <v>218</v>
      </c>
      <c r="J28" s="48">
        <v>152479</v>
      </c>
      <c r="K28" s="48">
        <v>61919</v>
      </c>
      <c r="L28" s="48">
        <v>63884</v>
      </c>
      <c r="M28" s="48">
        <v>43015</v>
      </c>
      <c r="N28" s="48">
        <v>18692</v>
      </c>
      <c r="O28" s="49">
        <v>339989</v>
      </c>
    </row>
    <row r="29" spans="9:15" ht="12">
      <c r="I29" s="51" t="s">
        <v>219</v>
      </c>
      <c r="J29" s="48">
        <v>54633</v>
      </c>
      <c r="K29" s="48">
        <v>52430</v>
      </c>
      <c r="L29" s="48">
        <v>102505</v>
      </c>
      <c r="M29" s="48">
        <v>58123</v>
      </c>
      <c r="N29" s="48">
        <v>34583</v>
      </c>
      <c r="O29" s="49">
        <v>302274</v>
      </c>
    </row>
    <row r="30" spans="1:15" ht="12">
      <c r="A30" s="2" t="s">
        <v>252</v>
      </c>
      <c r="I30" s="51" t="s">
        <v>234</v>
      </c>
      <c r="J30" s="48">
        <v>83061</v>
      </c>
      <c r="K30" s="48">
        <v>139386</v>
      </c>
      <c r="L30" s="48">
        <v>226911</v>
      </c>
      <c r="M30" s="48">
        <v>72476</v>
      </c>
      <c r="N30" s="48">
        <v>26829</v>
      </c>
      <c r="O30" s="49">
        <v>548663</v>
      </c>
    </row>
    <row r="31" spans="1:15" ht="12">
      <c r="A31" s="2" t="s">
        <v>253</v>
      </c>
      <c r="I31" s="35" t="s">
        <v>235</v>
      </c>
      <c r="J31" s="16">
        <f aca="true" t="shared" si="1" ref="J31:O31">AVERAGE(J5:J30)</f>
        <v>88728.76923076923</v>
      </c>
      <c r="K31" s="16">
        <f t="shared" si="1"/>
        <v>143294.11538461538</v>
      </c>
      <c r="L31" s="16">
        <f t="shared" si="1"/>
        <v>179593.84615384616</v>
      </c>
      <c r="M31" s="16">
        <f t="shared" si="1"/>
        <v>72004</v>
      </c>
      <c r="N31" s="16">
        <f t="shared" si="1"/>
        <v>39155.96153846154</v>
      </c>
      <c r="O31" s="16">
        <f t="shared" si="1"/>
        <v>522776.6923076923</v>
      </c>
    </row>
    <row r="32" spans="9:15" ht="12">
      <c r="I32" s="35" t="s">
        <v>236</v>
      </c>
      <c r="J32" s="16">
        <f aca="true" t="shared" si="2" ref="J32:O32">(B28+J31)/2</f>
        <v>124984.53678929765</v>
      </c>
      <c r="K32" s="16">
        <f t="shared" si="2"/>
        <v>467082.6446488294</v>
      </c>
      <c r="L32" s="16">
        <f t="shared" si="2"/>
        <v>338669.7491638796</v>
      </c>
      <c r="M32" s="16">
        <f t="shared" si="2"/>
        <v>121434.17391304347</v>
      </c>
      <c r="N32" s="16">
        <f t="shared" si="2"/>
        <v>91269.11120401337</v>
      </c>
      <c r="O32" s="16">
        <f t="shared" si="2"/>
        <v>1143440.2157190635</v>
      </c>
    </row>
  </sheetData>
  <sheetProtection/>
  <mergeCells count="4">
    <mergeCell ref="A3:A4"/>
    <mergeCell ref="B3:G3"/>
    <mergeCell ref="I3:I4"/>
    <mergeCell ref="J3:O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82" customWidth="1"/>
    <col min="2" max="2" width="11.625" style="0" customWidth="1"/>
    <col min="3" max="4" width="15.625" style="0" customWidth="1"/>
    <col min="5" max="5" width="14.375" style="0" customWidth="1"/>
    <col min="6" max="7" width="13.875" style="0" customWidth="1"/>
    <col min="8" max="8" width="14.00390625" style="0" customWidth="1"/>
    <col min="9" max="9" width="13.875" style="0" customWidth="1"/>
    <col min="10" max="10" width="9.625" style="0" customWidth="1"/>
  </cols>
  <sheetData>
    <row r="1" spans="1:10" ht="12.75">
      <c r="A1" s="81" t="s">
        <v>279</v>
      </c>
      <c r="D1" s="82"/>
      <c r="E1" s="82"/>
      <c r="F1" s="82"/>
      <c r="G1" s="82"/>
      <c r="H1" s="82"/>
      <c r="I1" s="82"/>
      <c r="J1" s="82"/>
    </row>
    <row r="2" spans="1:10" ht="12.75">
      <c r="A2" s="81"/>
      <c r="D2" s="82"/>
      <c r="E2" s="82"/>
      <c r="F2" s="82"/>
      <c r="G2" s="82"/>
      <c r="H2" s="82"/>
      <c r="I2" s="82"/>
      <c r="J2" s="82"/>
    </row>
    <row r="3" spans="1:10" ht="12.75">
      <c r="A3" s="2" t="s">
        <v>280</v>
      </c>
      <c r="C3" s="82"/>
      <c r="D3" s="82"/>
      <c r="E3" s="82"/>
      <c r="F3" s="82"/>
      <c r="G3" s="82"/>
      <c r="H3" s="82"/>
      <c r="I3" s="82"/>
      <c r="J3" t="s">
        <v>280</v>
      </c>
    </row>
    <row r="4" spans="1:10" s="85" customFormat="1" ht="24">
      <c r="A4" s="4" t="s">
        <v>281</v>
      </c>
      <c r="B4" s="45" t="s">
        <v>282</v>
      </c>
      <c r="C4" s="83" t="s">
        <v>283</v>
      </c>
      <c r="D4" s="83" t="s">
        <v>284</v>
      </c>
      <c r="E4" s="83" t="s">
        <v>285</v>
      </c>
      <c r="F4" s="83" t="s">
        <v>286</v>
      </c>
      <c r="G4" s="83" t="s">
        <v>287</v>
      </c>
      <c r="H4" s="83" t="s">
        <v>288</v>
      </c>
      <c r="I4" s="83" t="s">
        <v>289</v>
      </c>
      <c r="J4" s="84" t="s">
        <v>290</v>
      </c>
    </row>
    <row r="5" spans="1:10" ht="12.75">
      <c r="A5" s="4" t="s">
        <v>271</v>
      </c>
      <c r="B5" s="86">
        <v>5449.520499296064</v>
      </c>
      <c r="C5" s="87">
        <v>5.151655404863514</v>
      </c>
      <c r="D5" s="87">
        <v>68.513128272</v>
      </c>
      <c r="E5" s="87">
        <v>73.66478367686352</v>
      </c>
      <c r="F5" s="88"/>
      <c r="G5" s="88"/>
      <c r="H5" s="88"/>
      <c r="I5" s="88">
        <v>73.66478367686352</v>
      </c>
      <c r="J5" s="89">
        <v>1.3517663377241923E-05</v>
      </c>
    </row>
    <row r="6" spans="1:10" ht="12.75">
      <c r="A6" s="4" t="s">
        <v>272</v>
      </c>
      <c r="B6" s="86">
        <v>5045.517448043427</v>
      </c>
      <c r="C6" s="87">
        <v>15.81558209293099</v>
      </c>
      <c r="D6" s="87">
        <v>52.526731675200004</v>
      </c>
      <c r="E6" s="87">
        <v>68.34231376813099</v>
      </c>
      <c r="F6" s="88"/>
      <c r="G6" s="88"/>
      <c r="H6" s="88"/>
      <c r="I6" s="88">
        <v>68.34231376813099</v>
      </c>
      <c r="J6" s="89">
        <v>1.3545154579662203E-05</v>
      </c>
    </row>
    <row r="7" spans="1:10" ht="12.75">
      <c r="A7" s="4" t="s">
        <v>177</v>
      </c>
      <c r="B7" s="86">
        <v>5669.514361426838</v>
      </c>
      <c r="C7" s="87">
        <v>231.2578117712017</v>
      </c>
      <c r="D7" s="87">
        <v>262.78210348725605</v>
      </c>
      <c r="E7" s="87">
        <v>494.03991525845777</v>
      </c>
      <c r="F7" s="88"/>
      <c r="G7" s="88"/>
      <c r="H7" s="88"/>
      <c r="I7" s="88">
        <v>494.03991525845777</v>
      </c>
      <c r="J7" s="89">
        <v>8.713972375124621E-05</v>
      </c>
    </row>
    <row r="8" spans="1:10" ht="12.75">
      <c r="A8" s="4" t="s">
        <v>179</v>
      </c>
      <c r="B8" s="86">
        <v>4722.246092974514</v>
      </c>
      <c r="C8" s="87">
        <v>370.78181224589355</v>
      </c>
      <c r="D8" s="87">
        <v>94.13703824572801</v>
      </c>
      <c r="E8" s="87">
        <v>464.9188504916216</v>
      </c>
      <c r="F8" s="88"/>
      <c r="G8" s="88"/>
      <c r="H8" s="88"/>
      <c r="I8" s="88">
        <v>464.9188504916216</v>
      </c>
      <c r="J8" s="89">
        <v>9.845290595576989E-05</v>
      </c>
    </row>
    <row r="9" spans="1:10" ht="12.75">
      <c r="A9" s="4" t="s">
        <v>181</v>
      </c>
      <c r="B9" s="86">
        <v>1595.047185276407</v>
      </c>
      <c r="C9" s="87">
        <v>370.9020177761354</v>
      </c>
      <c r="D9" s="87">
        <v>76.5063265704</v>
      </c>
      <c r="E9" s="87">
        <v>447.4083443465354</v>
      </c>
      <c r="F9" s="88"/>
      <c r="G9" s="88"/>
      <c r="H9" s="88"/>
      <c r="I9" s="88">
        <v>447.4083443465354</v>
      </c>
      <c r="J9" s="89">
        <v>0.00028049850090735944</v>
      </c>
    </row>
    <row r="10" spans="1:10" ht="12.75">
      <c r="A10" s="4" t="s">
        <v>183</v>
      </c>
      <c r="B10" s="86">
        <v>1885.9183157918687</v>
      </c>
      <c r="C10" s="87">
        <v>104.13212853928802</v>
      </c>
      <c r="D10" s="87">
        <v>23.9795948952</v>
      </c>
      <c r="E10" s="87">
        <v>128.11172343448803</v>
      </c>
      <c r="F10" s="88"/>
      <c r="G10" s="88"/>
      <c r="H10" s="88"/>
      <c r="I10" s="88">
        <v>128.11172343448803</v>
      </c>
      <c r="J10" s="89">
        <v>6.793068520610652E-05</v>
      </c>
    </row>
    <row r="11" spans="1:10" ht="12.75">
      <c r="A11" s="4" t="s">
        <v>185</v>
      </c>
      <c r="B11" s="86">
        <v>1334.677122714877</v>
      </c>
      <c r="C11" s="87">
        <v>162.15693978027716</v>
      </c>
      <c r="D11" s="87">
        <v>0</v>
      </c>
      <c r="E11" s="87">
        <v>162.15693978027716</v>
      </c>
      <c r="F11" s="88"/>
      <c r="G11" s="88"/>
      <c r="H11" s="88"/>
      <c r="I11" s="88">
        <v>162.15693978027716</v>
      </c>
      <c r="J11" s="89">
        <v>0.00012149525680820278</v>
      </c>
    </row>
    <row r="12" spans="1:10" ht="12.75">
      <c r="A12" s="4" t="s">
        <v>187</v>
      </c>
      <c r="B12" s="86">
        <v>2273.3574410565925</v>
      </c>
      <c r="C12" s="87">
        <v>171.10364836034358</v>
      </c>
      <c r="D12" s="87">
        <v>79.931982984</v>
      </c>
      <c r="E12" s="87">
        <v>251.03563134434359</v>
      </c>
      <c r="F12" s="88">
        <v>6101.345272099137</v>
      </c>
      <c r="G12" s="88"/>
      <c r="H12" s="88">
        <v>1419.12</v>
      </c>
      <c r="I12" s="88">
        <v>7771.500903443481</v>
      </c>
      <c r="J12" s="89">
        <v>0.0034185125326492895</v>
      </c>
    </row>
    <row r="13" spans="1:10" ht="12.75">
      <c r="A13" s="4" t="s">
        <v>189</v>
      </c>
      <c r="B13" s="86">
        <v>2672.8639758202094</v>
      </c>
      <c r="C13" s="87">
        <v>406.44843870224156</v>
      </c>
      <c r="D13" s="87">
        <v>48.758509620240005</v>
      </c>
      <c r="E13" s="87">
        <v>455.2069483224816</v>
      </c>
      <c r="F13" s="88"/>
      <c r="G13" s="88"/>
      <c r="H13" s="88"/>
      <c r="I13" s="88">
        <v>455.2069483224816</v>
      </c>
      <c r="J13" s="89">
        <v>0.00017030681412913813</v>
      </c>
    </row>
    <row r="14" spans="1:10" ht="12.75">
      <c r="A14" s="4" t="s">
        <v>191</v>
      </c>
      <c r="B14" s="86">
        <v>1471.7754487791144</v>
      </c>
      <c r="C14" s="87">
        <v>525.846639850402</v>
      </c>
      <c r="D14" s="87">
        <v>114.18854712000001</v>
      </c>
      <c r="E14" s="87">
        <v>640.035186970402</v>
      </c>
      <c r="F14" s="88"/>
      <c r="G14" s="88"/>
      <c r="H14" s="88"/>
      <c r="I14" s="88">
        <v>640.035186970402</v>
      </c>
      <c r="J14" s="89">
        <v>0.00043487285203821824</v>
      </c>
    </row>
    <row r="15" spans="1:10" ht="12.75">
      <c r="A15" s="4" t="s">
        <v>193</v>
      </c>
      <c r="B15" s="86">
        <v>3042.5994482225997</v>
      </c>
      <c r="C15" s="87">
        <v>1473.1673799678108</v>
      </c>
      <c r="D15" s="87">
        <v>45.675418848</v>
      </c>
      <c r="E15" s="87">
        <v>1518.8427988158107</v>
      </c>
      <c r="F15" s="88"/>
      <c r="G15" s="88">
        <v>1131.8803785233229</v>
      </c>
      <c r="H15" s="88">
        <v>8593.56</v>
      </c>
      <c r="I15" s="88">
        <v>11244.283177339134</v>
      </c>
      <c r="J15" s="89">
        <v>0.0036956173064146593</v>
      </c>
    </row>
    <row r="16" spans="1:10" ht="12.75">
      <c r="A16" s="4" t="s">
        <v>195</v>
      </c>
      <c r="B16" s="86">
        <v>3655.8758035935307</v>
      </c>
      <c r="C16" s="87">
        <v>2674.65362716504</v>
      </c>
      <c r="D16" s="87">
        <v>216.958239528</v>
      </c>
      <c r="E16" s="87">
        <v>2891.6118666930397</v>
      </c>
      <c r="F16" s="88"/>
      <c r="G16" s="88"/>
      <c r="H16" s="88"/>
      <c r="I16" s="88">
        <v>2891.6118666930397</v>
      </c>
      <c r="J16" s="89">
        <v>0.0007909491520064055</v>
      </c>
    </row>
    <row r="17" spans="1:10" ht="12.75">
      <c r="A17" s="4" t="s">
        <v>197</v>
      </c>
      <c r="B17" s="86">
        <v>3708.111751189262</v>
      </c>
      <c r="C17" s="87">
        <v>325.7735156516391</v>
      </c>
      <c r="D17" s="87">
        <v>43.3916479056</v>
      </c>
      <c r="E17" s="87">
        <v>369.1651635572391</v>
      </c>
      <c r="F17" s="88"/>
      <c r="G17" s="88"/>
      <c r="H17" s="88"/>
      <c r="I17" s="88">
        <v>369.1651635572391</v>
      </c>
      <c r="J17" s="89">
        <v>9.955610518988291E-05</v>
      </c>
    </row>
    <row r="18" spans="1:10" ht="12.75">
      <c r="A18" s="4" t="s">
        <v>199</v>
      </c>
      <c r="B18" s="86">
        <v>1565.8125922048314</v>
      </c>
      <c r="C18" s="87">
        <v>655.8057333994121</v>
      </c>
      <c r="D18" s="87">
        <v>69.6550137432</v>
      </c>
      <c r="E18" s="87">
        <v>725.4607471426121</v>
      </c>
      <c r="F18" s="88"/>
      <c r="G18" s="88"/>
      <c r="H18" s="88"/>
      <c r="I18" s="88">
        <v>725.4607471426121</v>
      </c>
      <c r="J18" s="89">
        <v>0.0004633126280592021</v>
      </c>
    </row>
    <row r="19" spans="1:10" ht="12.75">
      <c r="A19" s="4" t="s">
        <v>201</v>
      </c>
      <c r="B19" s="86">
        <v>2451.5203641727785</v>
      </c>
      <c r="C19" s="87">
        <v>2258.6746255461953</v>
      </c>
      <c r="D19" s="87">
        <v>35.3984496072</v>
      </c>
      <c r="E19" s="87">
        <v>2294.073075153395</v>
      </c>
      <c r="F19" s="88"/>
      <c r="G19" s="88"/>
      <c r="H19" s="88"/>
      <c r="I19" s="88">
        <v>2294.073075153395</v>
      </c>
      <c r="J19" s="89">
        <v>0.0009357756552544441</v>
      </c>
    </row>
    <row r="20" spans="1:10" ht="12.75">
      <c r="A20" s="4" t="s">
        <v>203</v>
      </c>
      <c r="B20" s="86">
        <v>2305.3019539856987</v>
      </c>
      <c r="C20" s="87">
        <v>415.68707463481365</v>
      </c>
      <c r="D20" s="87">
        <v>86.806133520624</v>
      </c>
      <c r="E20" s="87">
        <v>502.4932081554376</v>
      </c>
      <c r="F20" s="88"/>
      <c r="G20" s="88"/>
      <c r="H20" s="88"/>
      <c r="I20" s="88">
        <v>502.4932081554376</v>
      </c>
      <c r="J20" s="89">
        <v>0.0002179728374786928</v>
      </c>
    </row>
    <row r="21" spans="1:10" ht="12.75">
      <c r="A21" s="4" t="s">
        <v>205</v>
      </c>
      <c r="B21" s="86">
        <v>1489.920584938995</v>
      </c>
      <c r="C21" s="87">
        <v>430.93597478878803</v>
      </c>
      <c r="D21" s="87">
        <v>34.256564136</v>
      </c>
      <c r="E21" s="87">
        <v>465.19253892478804</v>
      </c>
      <c r="F21" s="88"/>
      <c r="G21" s="88"/>
      <c r="H21" s="88"/>
      <c r="I21" s="88">
        <v>465.19253892478804</v>
      </c>
      <c r="J21" s="89">
        <v>0.0003122263989283935</v>
      </c>
    </row>
    <row r="22" spans="1:10" ht="12.75">
      <c r="A22" s="4" t="s">
        <v>207</v>
      </c>
      <c r="B22" s="86">
        <v>844.4326438470739</v>
      </c>
      <c r="C22" s="87">
        <v>176.22095973975144</v>
      </c>
      <c r="D22" s="87">
        <v>22.837709424</v>
      </c>
      <c r="E22" s="87">
        <v>199.05866916375143</v>
      </c>
      <c r="F22" s="88"/>
      <c r="G22" s="88"/>
      <c r="H22" s="88"/>
      <c r="I22" s="88">
        <v>199.05866916375143</v>
      </c>
      <c r="J22" s="89">
        <v>0.0002357306655707649</v>
      </c>
    </row>
    <row r="23" spans="1:10" ht="12.75">
      <c r="A23" s="4" t="s">
        <v>209</v>
      </c>
      <c r="B23" s="86">
        <v>2221.3378402185554</v>
      </c>
      <c r="C23" s="87">
        <v>1013.4336524566243</v>
      </c>
      <c r="D23" s="87">
        <v>57.094273560000005</v>
      </c>
      <c r="E23" s="87">
        <v>1070.5279260166242</v>
      </c>
      <c r="F23" s="88"/>
      <c r="G23" s="88"/>
      <c r="H23" s="88"/>
      <c r="I23" s="88">
        <v>1070.5279260166242</v>
      </c>
      <c r="J23" s="89">
        <v>0.00048192936105175964</v>
      </c>
    </row>
    <row r="24" spans="1:10" ht="12.75">
      <c r="A24" s="4" t="s">
        <v>210</v>
      </c>
      <c r="B24" s="86">
        <v>2517.7695561206083</v>
      </c>
      <c r="C24" s="87">
        <v>2302.171767677506</v>
      </c>
      <c r="D24" s="87">
        <v>127.89117277440002</v>
      </c>
      <c r="E24" s="87">
        <v>2430.062940451906</v>
      </c>
      <c r="F24" s="88"/>
      <c r="G24" s="88"/>
      <c r="H24" s="88"/>
      <c r="I24" s="88">
        <v>2430.062940451906</v>
      </c>
      <c r="J24" s="89">
        <v>0.0009651649550470214</v>
      </c>
    </row>
    <row r="25" spans="1:10" ht="12.75">
      <c r="A25" s="4" t="s">
        <v>212</v>
      </c>
      <c r="B25" s="86">
        <v>2278.360861805596</v>
      </c>
      <c r="C25" s="87">
        <v>1928.2474452088518</v>
      </c>
      <c r="D25" s="87">
        <v>23.9795948952</v>
      </c>
      <c r="E25" s="87">
        <v>1952.2270401040519</v>
      </c>
      <c r="F25" s="88"/>
      <c r="G25" s="88"/>
      <c r="H25" s="88"/>
      <c r="I25" s="88">
        <v>1952.2270401040519</v>
      </c>
      <c r="J25" s="89">
        <v>0.0008568559409666634</v>
      </c>
    </row>
    <row r="26" spans="1:10" ht="12.75">
      <c r="A26" s="4" t="s">
        <v>214</v>
      </c>
      <c r="B26" s="86">
        <v>1541.374380544579</v>
      </c>
      <c r="C26" s="87">
        <v>976.3932487691453</v>
      </c>
      <c r="D26" s="87">
        <v>22.837709424</v>
      </c>
      <c r="E26" s="87">
        <v>999.2309581931453</v>
      </c>
      <c r="F26" s="88"/>
      <c r="G26" s="88"/>
      <c r="H26" s="88"/>
      <c r="I26" s="88">
        <v>999.2309581931453</v>
      </c>
      <c r="J26" s="89">
        <v>0.0006482727173914164</v>
      </c>
    </row>
    <row r="27" spans="1:10" ht="12.75">
      <c r="A27" s="4" t="s">
        <v>216</v>
      </c>
      <c r="B27" s="86">
        <v>2288.306500997895</v>
      </c>
      <c r="C27" s="87">
        <v>853.440406709951</v>
      </c>
      <c r="D27" s="87">
        <v>101.39942984256</v>
      </c>
      <c r="E27" s="87">
        <v>954.8398365525111</v>
      </c>
      <c r="F27" s="88"/>
      <c r="G27" s="88"/>
      <c r="H27" s="88"/>
      <c r="I27" s="88">
        <v>954.8398365525111</v>
      </c>
      <c r="J27" s="89">
        <v>0.00041726920591106143</v>
      </c>
    </row>
    <row r="28" spans="1:10" ht="12.75">
      <c r="A28" s="90"/>
      <c r="B28" s="91"/>
      <c r="C28" s="92"/>
      <c r="D28" s="92"/>
      <c r="E28" s="92"/>
      <c r="F28" s="93"/>
      <c r="G28" s="93"/>
      <c r="H28" s="93"/>
      <c r="I28" s="93"/>
      <c r="J28" s="94"/>
    </row>
    <row r="29" ht="12.75">
      <c r="A29" s="95" t="s">
        <v>172</v>
      </c>
    </row>
    <row r="30" ht="12.75">
      <c r="A30" s="2" t="s">
        <v>291</v>
      </c>
    </row>
    <row r="31" ht="12.75">
      <c r="A31" s="2" t="s">
        <v>292</v>
      </c>
    </row>
    <row r="32" ht="12.75">
      <c r="A32" s="2" t="s">
        <v>293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14.125" style="0" customWidth="1"/>
    <col min="3" max="3" width="16.375" style="0" customWidth="1"/>
    <col min="4" max="4" width="15.625" style="0" customWidth="1"/>
    <col min="5" max="6" width="13.50390625" style="0" customWidth="1"/>
    <col min="7" max="7" width="12.875" style="0" customWidth="1"/>
    <col min="8" max="8" width="14.375" style="0" customWidth="1"/>
    <col min="9" max="9" width="13.125" style="0" customWidth="1"/>
  </cols>
  <sheetData>
    <row r="1" ht="12.75">
      <c r="A1" t="s">
        <v>294</v>
      </c>
    </row>
    <row r="3" ht="12.75">
      <c r="A3" s="2" t="s">
        <v>280</v>
      </c>
    </row>
    <row r="4" spans="1:10" s="85" customFormat="1" ht="36">
      <c r="A4" s="4" t="s">
        <v>281</v>
      </c>
      <c r="B4" s="4" t="s">
        <v>295</v>
      </c>
      <c r="C4" s="83" t="s">
        <v>283</v>
      </c>
      <c r="D4" s="83" t="s">
        <v>284</v>
      </c>
      <c r="E4" s="83" t="s">
        <v>285</v>
      </c>
      <c r="F4" s="83" t="s">
        <v>286</v>
      </c>
      <c r="G4" s="83" t="s">
        <v>287</v>
      </c>
      <c r="H4" s="83" t="s">
        <v>288</v>
      </c>
      <c r="I4" s="83" t="s">
        <v>289</v>
      </c>
      <c r="J4" s="84" t="s">
        <v>290</v>
      </c>
    </row>
    <row r="5" spans="1:10" ht="12.75">
      <c r="A5" s="13" t="s">
        <v>175</v>
      </c>
      <c r="B5" s="86">
        <v>2290.556590301617</v>
      </c>
      <c r="C5" s="87">
        <v>3755.7113391280163</v>
      </c>
      <c r="D5" s="87">
        <v>116.4723180624</v>
      </c>
      <c r="E5" s="87">
        <v>3872.1836571904164</v>
      </c>
      <c r="F5" s="88"/>
      <c r="G5" s="88"/>
      <c r="H5" s="88"/>
      <c r="I5" s="88">
        <v>3872.1836571904164</v>
      </c>
      <c r="J5" s="89">
        <v>0.0016904990139014787</v>
      </c>
    </row>
    <row r="6" spans="1:10" ht="12.75">
      <c r="A6" s="13" t="s">
        <v>176</v>
      </c>
      <c r="B6" s="86">
        <v>943.3727423387941</v>
      </c>
      <c r="C6" s="87">
        <v>865.1861803615963</v>
      </c>
      <c r="D6" s="87">
        <v>79.931982984</v>
      </c>
      <c r="E6" s="87">
        <v>945.1181633455963</v>
      </c>
      <c r="F6" s="88"/>
      <c r="G6" s="88"/>
      <c r="H6" s="88"/>
      <c r="I6" s="88">
        <v>945.1181633455963</v>
      </c>
      <c r="J6" s="89">
        <v>0.0010018501923242716</v>
      </c>
    </row>
    <row r="7" spans="1:10" ht="12.75">
      <c r="A7" s="13" t="s">
        <v>178</v>
      </c>
      <c r="B7" s="86">
        <v>898.177169760047</v>
      </c>
      <c r="C7" s="87">
        <v>912.1349344145763</v>
      </c>
      <c r="D7" s="87">
        <v>332.28867211920004</v>
      </c>
      <c r="E7" s="87">
        <v>1244.4236065337764</v>
      </c>
      <c r="F7" s="88"/>
      <c r="G7" s="88"/>
      <c r="H7" s="88"/>
      <c r="I7" s="88">
        <v>1244.4236065337764</v>
      </c>
      <c r="J7" s="89">
        <v>0.0013854990400905328</v>
      </c>
    </row>
    <row r="8" spans="1:10" ht="12.75">
      <c r="A8" s="13" t="s">
        <v>180</v>
      </c>
      <c r="B8" s="86">
        <v>727.8279037223534</v>
      </c>
      <c r="C8" s="87">
        <v>893.6920072954613</v>
      </c>
      <c r="D8" s="87">
        <v>12.560740183200002</v>
      </c>
      <c r="E8" s="87">
        <v>906.2527474786613</v>
      </c>
      <c r="F8" s="88"/>
      <c r="G8" s="88"/>
      <c r="H8" s="88"/>
      <c r="I8" s="88">
        <v>906.2527474786613</v>
      </c>
      <c r="J8" s="89">
        <v>0.0012451470228659605</v>
      </c>
    </row>
    <row r="9" spans="1:10" ht="12.75">
      <c r="A9" s="13" t="s">
        <v>182</v>
      </c>
      <c r="B9" s="86">
        <v>507.1420930865703</v>
      </c>
      <c r="C9" s="87">
        <v>1257.0726081395542</v>
      </c>
      <c r="D9" s="87">
        <v>36.540335078400005</v>
      </c>
      <c r="E9" s="87">
        <v>1293.6129432179541</v>
      </c>
      <c r="F9" s="88"/>
      <c r="G9" s="88"/>
      <c r="H9" s="88"/>
      <c r="I9" s="88">
        <v>1293.6129432179541</v>
      </c>
      <c r="J9" s="89">
        <v>0.0025507899282127453</v>
      </c>
    </row>
    <row r="10" spans="1:10" ht="12.75">
      <c r="A10" s="13" t="s">
        <v>184</v>
      </c>
      <c r="B10" s="86">
        <v>1045.413884184608</v>
      </c>
      <c r="C10" s="87">
        <v>1094.452018750526</v>
      </c>
      <c r="D10" s="87">
        <v>61.661815444800006</v>
      </c>
      <c r="E10" s="87">
        <v>1156.1138341953258</v>
      </c>
      <c r="F10" s="88"/>
      <c r="G10" s="88"/>
      <c r="H10" s="88"/>
      <c r="I10" s="88">
        <v>1156.1138341953258</v>
      </c>
      <c r="J10" s="89">
        <v>0.0011058910271667768</v>
      </c>
    </row>
    <row r="11" spans="1:10" ht="12.75">
      <c r="A11" s="13" t="s">
        <v>186</v>
      </c>
      <c r="B11" s="86">
        <v>422.11267024569906</v>
      </c>
      <c r="C11" s="87">
        <v>771.6492910080831</v>
      </c>
      <c r="D11" s="87">
        <v>79.931982984</v>
      </c>
      <c r="E11" s="87">
        <v>851.5812739920831</v>
      </c>
      <c r="F11" s="88"/>
      <c r="G11" s="88"/>
      <c r="H11" s="88"/>
      <c r="I11" s="88">
        <v>851.5812739920831</v>
      </c>
      <c r="J11" s="89">
        <v>0.002017426469327261</v>
      </c>
    </row>
    <row r="12" spans="1:10" ht="12.75">
      <c r="A12" s="13" t="s">
        <v>188</v>
      </c>
      <c r="B12" s="86">
        <v>938.8067495717432</v>
      </c>
      <c r="C12" s="87">
        <v>732.2219548779342</v>
      </c>
      <c r="D12" s="87">
        <v>148.44511125600002</v>
      </c>
      <c r="E12" s="87">
        <v>880.6670661339342</v>
      </c>
      <c r="F12" s="88"/>
      <c r="G12" s="88"/>
      <c r="H12" s="88"/>
      <c r="I12" s="88">
        <v>880.6670661339342</v>
      </c>
      <c r="J12" s="89">
        <v>0.0009380706588823197</v>
      </c>
    </row>
    <row r="13" spans="1:10" ht="12.75">
      <c r="A13" s="13" t="s">
        <v>190</v>
      </c>
      <c r="B13" s="86">
        <v>1602.472658390957</v>
      </c>
      <c r="C13" s="87">
        <v>4202.857856765118</v>
      </c>
      <c r="D13" s="87">
        <v>115.33043259120002</v>
      </c>
      <c r="E13" s="87">
        <v>4318.188289356319</v>
      </c>
      <c r="F13" s="88"/>
      <c r="G13" s="88"/>
      <c r="H13" s="88"/>
      <c r="I13" s="88">
        <v>4318.188289356319</v>
      </c>
      <c r="J13" s="89">
        <v>0.0026947032554628493</v>
      </c>
    </row>
    <row r="14" spans="1:10" ht="12.75">
      <c r="A14" s="13" t="s">
        <v>192</v>
      </c>
      <c r="B14" s="86">
        <v>418.95124550778485</v>
      </c>
      <c r="C14" s="87">
        <v>554.0261940142884</v>
      </c>
      <c r="D14" s="87">
        <v>34.256564136</v>
      </c>
      <c r="E14" s="87">
        <v>588.2827581502884</v>
      </c>
      <c r="F14" s="88"/>
      <c r="G14" s="88"/>
      <c r="H14" s="88"/>
      <c r="I14" s="88">
        <v>588.2827581502884</v>
      </c>
      <c r="J14" s="89">
        <v>0.0014041795184002075</v>
      </c>
    </row>
    <row r="15" spans="1:10" ht="12.75">
      <c r="A15" s="13" t="s">
        <v>194</v>
      </c>
      <c r="B15" s="86">
        <v>663.1335173744775</v>
      </c>
      <c r="C15" s="87">
        <v>1092.6489398828771</v>
      </c>
      <c r="D15" s="87">
        <v>25.121480366400004</v>
      </c>
      <c r="E15" s="87">
        <v>1117.770420249277</v>
      </c>
      <c r="F15" s="88"/>
      <c r="G15" s="88"/>
      <c r="H15" s="88"/>
      <c r="I15" s="88">
        <v>1117.770420249277</v>
      </c>
      <c r="J15" s="89">
        <v>0.0016855887856111213</v>
      </c>
    </row>
    <row r="16" spans="1:10" ht="12.75">
      <c r="A16" s="13" t="s">
        <v>196</v>
      </c>
      <c r="B16" s="86">
        <v>650.5035530518833</v>
      </c>
      <c r="C16" s="87">
        <v>1149.3858376247488</v>
      </c>
      <c r="D16" s="87">
        <v>83.35763939760001</v>
      </c>
      <c r="E16" s="87">
        <v>1232.7434770223488</v>
      </c>
      <c r="F16" s="88"/>
      <c r="G16" s="88"/>
      <c r="H16" s="88"/>
      <c r="I16" s="88">
        <v>1232.7434770223488</v>
      </c>
      <c r="J16" s="89">
        <v>0.0018950603286313286</v>
      </c>
    </row>
    <row r="17" spans="1:10" ht="12.75">
      <c r="A17" s="13" t="s">
        <v>198</v>
      </c>
      <c r="B17" s="86">
        <v>492.042637228225</v>
      </c>
      <c r="C17" s="87">
        <v>851.2423678320578</v>
      </c>
      <c r="D17" s="87">
        <v>92.4927231672</v>
      </c>
      <c r="E17" s="87">
        <v>943.7350909992577</v>
      </c>
      <c r="F17" s="88"/>
      <c r="G17" s="88"/>
      <c r="H17" s="88"/>
      <c r="I17" s="88">
        <v>943.7350909992577</v>
      </c>
      <c r="J17" s="89">
        <v>0.0019179945386755652</v>
      </c>
    </row>
    <row r="18" spans="1:10" ht="12.75">
      <c r="A18" s="13" t="s">
        <v>200</v>
      </c>
      <c r="B18" s="86">
        <v>480.2356104526845</v>
      </c>
      <c r="C18" s="87">
        <v>555.0565267083632</v>
      </c>
      <c r="D18" s="87">
        <v>79.931982984</v>
      </c>
      <c r="E18" s="87">
        <v>634.9885096923632</v>
      </c>
      <c r="F18" s="88"/>
      <c r="G18" s="88"/>
      <c r="H18" s="88"/>
      <c r="I18" s="88">
        <v>634.9885096923632</v>
      </c>
      <c r="J18" s="89">
        <v>0.0013222436984500255</v>
      </c>
    </row>
    <row r="19" spans="1:10" ht="12.75">
      <c r="A19" s="13" t="s">
        <v>202</v>
      </c>
      <c r="B19" s="86">
        <v>316.92402154470597</v>
      </c>
      <c r="C19" s="87">
        <v>522.223308718548</v>
      </c>
      <c r="D19" s="87">
        <v>57.094273560000005</v>
      </c>
      <c r="E19" s="87">
        <v>579.317582278548</v>
      </c>
      <c r="F19" s="88"/>
      <c r="G19" s="88"/>
      <c r="H19" s="88"/>
      <c r="I19" s="88">
        <v>579.317582278548</v>
      </c>
      <c r="J19" s="89">
        <v>0.001827938379220738</v>
      </c>
    </row>
    <row r="20" spans="1:10" ht="12.75">
      <c r="A20" s="13" t="s">
        <v>204</v>
      </c>
      <c r="B20" s="86">
        <v>242.18401233977232</v>
      </c>
      <c r="C20" s="87">
        <v>263.9536512518237</v>
      </c>
      <c r="D20" s="87">
        <v>0</v>
      </c>
      <c r="E20" s="87">
        <v>263.9536512518237</v>
      </c>
      <c r="F20" s="88"/>
      <c r="G20" s="88"/>
      <c r="H20" s="88"/>
      <c r="I20" s="88">
        <v>263.9536512518237</v>
      </c>
      <c r="J20" s="89">
        <v>0.001089888835772981</v>
      </c>
    </row>
    <row r="21" spans="1:10" ht="12.75">
      <c r="A21" s="13" t="s">
        <v>206</v>
      </c>
      <c r="B21" s="86">
        <v>288.0701256377746</v>
      </c>
      <c r="C21" s="87">
        <v>229.33452618600236</v>
      </c>
      <c r="D21" s="87">
        <v>0</v>
      </c>
      <c r="E21" s="87">
        <v>229.33452618600236</v>
      </c>
      <c r="F21" s="88"/>
      <c r="G21" s="88"/>
      <c r="H21" s="88"/>
      <c r="I21" s="88">
        <v>229.33452618600236</v>
      </c>
      <c r="J21" s="89">
        <v>0.000796106592720317</v>
      </c>
    </row>
    <row r="22" spans="1:10" ht="12.75">
      <c r="A22" s="13" t="s">
        <v>208</v>
      </c>
      <c r="B22" s="86">
        <v>282.6134256143332</v>
      </c>
      <c r="C22" s="87">
        <v>655.78856148085</v>
      </c>
      <c r="D22" s="87">
        <v>45.675418848</v>
      </c>
      <c r="E22" s="87">
        <v>701.4639803288501</v>
      </c>
      <c r="F22" s="88"/>
      <c r="G22" s="88"/>
      <c r="H22" s="88"/>
      <c r="I22" s="88">
        <v>701.4639803288501</v>
      </c>
      <c r="J22" s="89">
        <v>0.0024820617732651488</v>
      </c>
    </row>
    <row r="23" spans="1:10" ht="12.75">
      <c r="A23" s="13" t="s">
        <v>174</v>
      </c>
      <c r="B23" s="86">
        <v>260.1332189085874</v>
      </c>
      <c r="C23" s="87">
        <v>276.0085242768909</v>
      </c>
      <c r="D23" s="87">
        <v>12.560740183200002</v>
      </c>
      <c r="E23" s="87">
        <v>288.5692644600909</v>
      </c>
      <c r="F23" s="88"/>
      <c r="G23" s="88"/>
      <c r="H23" s="88"/>
      <c r="I23" s="88">
        <v>288.5692644600909</v>
      </c>
      <c r="J23" s="89">
        <v>0.0011093133959238634</v>
      </c>
    </row>
    <row r="24" spans="1:10" ht="12.75">
      <c r="A24" s="13" t="s">
        <v>211</v>
      </c>
      <c r="B24" s="86">
        <v>373.6910478189865</v>
      </c>
      <c r="C24" s="87">
        <v>489.88808430562113</v>
      </c>
      <c r="D24" s="87">
        <v>0</v>
      </c>
      <c r="E24" s="87">
        <v>489.88808430562113</v>
      </c>
      <c r="F24" s="88"/>
      <c r="G24" s="88"/>
      <c r="H24" s="88"/>
      <c r="I24" s="88">
        <v>489.88808430562113</v>
      </c>
      <c r="J24" s="89">
        <v>0.0013109441266115631</v>
      </c>
    </row>
    <row r="25" spans="1:10" ht="12.75">
      <c r="A25" s="13" t="s">
        <v>213</v>
      </c>
      <c r="B25" s="86">
        <v>217.92493097090613</v>
      </c>
      <c r="C25" s="87">
        <v>606.6589407060009</v>
      </c>
      <c r="D25" s="87">
        <v>20.5539384816</v>
      </c>
      <c r="E25" s="87">
        <v>627.2128791876008</v>
      </c>
      <c r="F25" s="88"/>
      <c r="G25" s="88"/>
      <c r="H25" s="88"/>
      <c r="I25" s="88">
        <v>627.2128791876008</v>
      </c>
      <c r="J25" s="89">
        <v>0.002878114387340732</v>
      </c>
    </row>
    <row r="26" spans="1:10" ht="12.75">
      <c r="A26" s="13" t="s">
        <v>215</v>
      </c>
      <c r="B26" s="86">
        <v>674.163820690944</v>
      </c>
      <c r="C26" s="87">
        <v>719.9953605710334</v>
      </c>
      <c r="D26" s="87">
        <v>125.60740183200002</v>
      </c>
      <c r="E26" s="87">
        <v>845.6027624030335</v>
      </c>
      <c r="F26" s="88"/>
      <c r="G26" s="88"/>
      <c r="H26" s="88"/>
      <c r="I26" s="88">
        <v>845.6027624030335</v>
      </c>
      <c r="J26" s="89">
        <v>0.001254298638476896</v>
      </c>
    </row>
    <row r="27" spans="1:10" ht="12.75">
      <c r="A27" s="13" t="s">
        <v>217</v>
      </c>
      <c r="B27" s="86">
        <v>243.05680247661203</v>
      </c>
      <c r="C27" s="87">
        <v>381.68614968328797</v>
      </c>
      <c r="D27" s="87">
        <v>22.837709424</v>
      </c>
      <c r="E27" s="87">
        <v>404.523859107288</v>
      </c>
      <c r="F27" s="88"/>
      <c r="G27" s="88"/>
      <c r="H27" s="88"/>
      <c r="I27" s="88">
        <v>404.523859107288</v>
      </c>
      <c r="J27" s="89">
        <v>0.001664318196345124</v>
      </c>
    </row>
    <row r="28" spans="1:10" ht="12.75">
      <c r="A28" s="13" t="s">
        <v>218</v>
      </c>
      <c r="B28" s="86">
        <v>234.3159480691309</v>
      </c>
      <c r="C28" s="87">
        <v>427.0550608129958</v>
      </c>
      <c r="D28" s="87">
        <v>0</v>
      </c>
      <c r="E28" s="87">
        <v>427.0550608129958</v>
      </c>
      <c r="F28" s="88"/>
      <c r="G28" s="88"/>
      <c r="H28" s="88"/>
      <c r="I28" s="88">
        <v>427.0550608129958</v>
      </c>
      <c r="J28" s="89">
        <v>0.0018225607959343872</v>
      </c>
    </row>
    <row r="29" spans="1:10" ht="12.75">
      <c r="A29" s="13" t="s">
        <v>219</v>
      </c>
      <c r="B29" s="86">
        <v>249.71058308831556</v>
      </c>
      <c r="C29" s="87">
        <v>1151.6182207737477</v>
      </c>
      <c r="D29" s="87">
        <v>34.256564136</v>
      </c>
      <c r="E29" s="87">
        <v>1185.8747849097476</v>
      </c>
      <c r="F29" s="88"/>
      <c r="G29" s="88"/>
      <c r="H29" s="88"/>
      <c r="I29" s="88">
        <v>1185.8747849097476</v>
      </c>
      <c r="J29" s="89">
        <v>0.004748996899704237</v>
      </c>
    </row>
    <row r="30" spans="1:10" ht="12.75">
      <c r="A30" s="13" t="s">
        <v>275</v>
      </c>
      <c r="B30" s="86">
        <v>701.2228247467112</v>
      </c>
      <c r="C30" s="87">
        <v>697.1906989682608</v>
      </c>
      <c r="D30" s="87">
        <v>13.702625654400002</v>
      </c>
      <c r="E30" s="87">
        <v>710.8933246226608</v>
      </c>
      <c r="F30" s="88"/>
      <c r="G30" s="88"/>
      <c r="H30" s="88"/>
      <c r="I30" s="88">
        <v>710.8933246226608</v>
      </c>
      <c r="J30" s="89">
        <v>0.001013790908588069</v>
      </c>
    </row>
    <row r="32" ht="12.75">
      <c r="A32" s="2" t="s">
        <v>172</v>
      </c>
    </row>
    <row r="33" ht="12.75">
      <c r="A33" s="2" t="s">
        <v>291</v>
      </c>
    </row>
    <row r="34" ht="12.75">
      <c r="A34" s="2" t="s">
        <v>292</v>
      </c>
    </row>
    <row r="35" ht="12.75">
      <c r="A35" s="2" t="s">
        <v>293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22.125" style="0" customWidth="1"/>
    <col min="4" max="4" width="12.50390625" style="0" customWidth="1"/>
    <col min="5" max="5" width="2.625" style="0" customWidth="1"/>
    <col min="6" max="6" width="10.625" style="0" customWidth="1"/>
    <col min="7" max="7" width="21.75390625" style="0" customWidth="1"/>
    <col min="9" max="9" width="11.625" style="0" customWidth="1"/>
  </cols>
  <sheetData>
    <row r="2" spans="1:4" ht="12.75">
      <c r="A2" t="s">
        <v>296</v>
      </c>
      <c r="B2" s="96"/>
      <c r="C2" s="97"/>
      <c r="D2" s="97"/>
    </row>
    <row r="3" spans="1:4" ht="12.75">
      <c r="A3" s="96"/>
      <c r="B3" s="96"/>
      <c r="C3" s="97"/>
      <c r="D3" s="97"/>
    </row>
    <row r="4" spans="1:9" ht="12.75">
      <c r="A4" s="98"/>
      <c r="B4" s="99" t="s">
        <v>297</v>
      </c>
      <c r="C4" s="99" t="s">
        <v>298</v>
      </c>
      <c r="D4" s="100" t="s">
        <v>299</v>
      </c>
      <c r="F4" s="13"/>
      <c r="G4" s="99" t="s">
        <v>297</v>
      </c>
      <c r="H4" s="99" t="s">
        <v>298</v>
      </c>
      <c r="I4" s="100" t="s">
        <v>299</v>
      </c>
    </row>
    <row r="5" spans="1:9" ht="12.75">
      <c r="A5" s="4" t="s">
        <v>271</v>
      </c>
      <c r="B5" s="99"/>
      <c r="C5" s="99"/>
      <c r="D5" s="100"/>
      <c r="F5" s="13" t="s">
        <v>175</v>
      </c>
      <c r="G5" s="99" t="s">
        <v>300</v>
      </c>
      <c r="H5" s="99"/>
      <c r="I5" s="100">
        <v>5994</v>
      </c>
    </row>
    <row r="6" spans="1:9" ht="12.75">
      <c r="A6" s="4" t="s">
        <v>272</v>
      </c>
      <c r="B6" s="99"/>
      <c r="C6" s="99"/>
      <c r="D6" s="100"/>
      <c r="F6" s="13" t="s">
        <v>176</v>
      </c>
      <c r="G6" s="99" t="s">
        <v>301</v>
      </c>
      <c r="H6" s="99" t="s">
        <v>302</v>
      </c>
      <c r="I6" s="100">
        <v>4000</v>
      </c>
    </row>
    <row r="7" spans="1:9" ht="12.75">
      <c r="A7" s="4" t="s">
        <v>177</v>
      </c>
      <c r="B7" s="99" t="s">
        <v>303</v>
      </c>
      <c r="C7" s="99" t="s">
        <v>304</v>
      </c>
      <c r="D7" s="100">
        <v>6000</v>
      </c>
      <c r="F7" s="13" t="s">
        <v>178</v>
      </c>
      <c r="G7" s="99"/>
      <c r="H7" s="99"/>
      <c r="I7" s="100"/>
    </row>
    <row r="8" spans="1:9" ht="12.75">
      <c r="A8" s="4" t="s">
        <v>179</v>
      </c>
      <c r="B8" s="99"/>
      <c r="C8" s="99"/>
      <c r="D8" s="100"/>
      <c r="E8" s="97"/>
      <c r="F8" s="13" t="s">
        <v>180</v>
      </c>
      <c r="G8" s="99" t="s">
        <v>305</v>
      </c>
      <c r="H8" s="99"/>
      <c r="I8" s="100">
        <v>4000</v>
      </c>
    </row>
    <row r="9" spans="1:9" ht="12.75">
      <c r="A9" s="4" t="s">
        <v>181</v>
      </c>
      <c r="B9" s="99"/>
      <c r="C9" s="99"/>
      <c r="D9" s="100"/>
      <c r="E9" s="97"/>
      <c r="F9" s="13" t="s">
        <v>182</v>
      </c>
      <c r="G9" s="99"/>
      <c r="H9" s="99"/>
      <c r="I9" s="100"/>
    </row>
    <row r="10" spans="1:9" ht="12.75">
      <c r="A10" s="4" t="s">
        <v>183</v>
      </c>
      <c r="B10" s="13"/>
      <c r="C10" s="13"/>
      <c r="D10" s="13"/>
      <c r="E10" s="97"/>
      <c r="F10" s="13" t="s">
        <v>184</v>
      </c>
      <c r="G10" s="99" t="s">
        <v>306</v>
      </c>
      <c r="H10" s="99"/>
      <c r="I10" s="100">
        <v>3500</v>
      </c>
    </row>
    <row r="11" spans="1:9" ht="12.75">
      <c r="A11" s="4" t="s">
        <v>185</v>
      </c>
      <c r="B11" s="99" t="s">
        <v>307</v>
      </c>
      <c r="C11" s="99" t="s">
        <v>308</v>
      </c>
      <c r="D11" s="100">
        <v>20000</v>
      </c>
      <c r="E11" s="97"/>
      <c r="F11" s="13" t="s">
        <v>186</v>
      </c>
      <c r="G11" s="99"/>
      <c r="H11" s="99"/>
      <c r="I11" s="100"/>
    </row>
    <row r="12" spans="1:9" ht="12.75">
      <c r="A12" s="4" t="s">
        <v>187</v>
      </c>
      <c r="B12" s="99"/>
      <c r="C12" s="99"/>
      <c r="D12" s="100"/>
      <c r="E12" s="97"/>
      <c r="F12" s="13" t="s">
        <v>188</v>
      </c>
      <c r="G12" s="99"/>
      <c r="H12" s="99"/>
      <c r="I12" s="100"/>
    </row>
    <row r="13" spans="1:9" ht="12.75">
      <c r="A13" s="4" t="s">
        <v>189</v>
      </c>
      <c r="B13" s="99" t="s">
        <v>309</v>
      </c>
      <c r="C13" s="99" t="s">
        <v>310</v>
      </c>
      <c r="D13" s="100">
        <v>1500</v>
      </c>
      <c r="E13" s="97"/>
      <c r="F13" s="13" t="s">
        <v>190</v>
      </c>
      <c r="G13" s="99" t="s">
        <v>311</v>
      </c>
      <c r="H13" s="99" t="s">
        <v>312</v>
      </c>
      <c r="I13" s="100">
        <v>1000</v>
      </c>
    </row>
    <row r="14" spans="1:9" ht="12.75">
      <c r="A14" s="4" t="s">
        <v>191</v>
      </c>
      <c r="B14" s="99"/>
      <c r="C14" s="99"/>
      <c r="D14" s="100"/>
      <c r="E14" s="97"/>
      <c r="F14" s="13" t="s">
        <v>192</v>
      </c>
      <c r="G14" s="99"/>
      <c r="H14" s="99"/>
      <c r="I14" s="100"/>
    </row>
    <row r="15" spans="1:9" ht="12.75">
      <c r="A15" s="4" t="s">
        <v>193</v>
      </c>
      <c r="B15" s="99"/>
      <c r="C15" s="99"/>
      <c r="D15" s="100"/>
      <c r="E15" s="97"/>
      <c r="F15" s="13" t="s">
        <v>194</v>
      </c>
      <c r="G15" s="99" t="s">
        <v>311</v>
      </c>
      <c r="H15" s="99" t="s">
        <v>313</v>
      </c>
      <c r="I15" s="100">
        <v>4000</v>
      </c>
    </row>
    <row r="16" spans="1:9" ht="12.75">
      <c r="A16" s="4" t="s">
        <v>195</v>
      </c>
      <c r="B16" s="99"/>
      <c r="C16" s="99"/>
      <c r="D16" s="100"/>
      <c r="E16" s="97"/>
      <c r="F16" s="13" t="s">
        <v>196</v>
      </c>
      <c r="G16" s="99"/>
      <c r="H16" s="99"/>
      <c r="I16" s="100"/>
    </row>
    <row r="17" spans="1:9" ht="12.75">
      <c r="A17" s="4" t="s">
        <v>197</v>
      </c>
      <c r="B17" s="99"/>
      <c r="C17" s="99"/>
      <c r="D17" s="100"/>
      <c r="E17" s="97"/>
      <c r="F17" s="13" t="s">
        <v>198</v>
      </c>
      <c r="G17" s="99"/>
      <c r="H17" s="99"/>
      <c r="I17" s="100"/>
    </row>
    <row r="18" spans="1:9" ht="12.75">
      <c r="A18" s="4" t="s">
        <v>199</v>
      </c>
      <c r="B18" s="99"/>
      <c r="C18" s="99"/>
      <c r="D18" s="100"/>
      <c r="E18" s="97"/>
      <c r="F18" s="13" t="s">
        <v>200</v>
      </c>
      <c r="G18" s="99"/>
      <c r="H18" s="99"/>
      <c r="I18" s="100"/>
    </row>
    <row r="19" spans="1:9" ht="12.75">
      <c r="A19" s="4" t="s">
        <v>201</v>
      </c>
      <c r="B19" s="99" t="s">
        <v>314</v>
      </c>
      <c r="C19" s="99"/>
      <c r="D19" s="100"/>
      <c r="E19" s="97"/>
      <c r="F19" s="13" t="s">
        <v>202</v>
      </c>
      <c r="G19" s="99"/>
      <c r="H19" s="99"/>
      <c r="I19" s="100"/>
    </row>
    <row r="20" spans="1:9" ht="12.75">
      <c r="A20" s="4" t="s">
        <v>203</v>
      </c>
      <c r="B20" s="99" t="s">
        <v>315</v>
      </c>
      <c r="C20" s="99"/>
      <c r="D20" s="100"/>
      <c r="E20" s="97"/>
      <c r="F20" s="13" t="s">
        <v>204</v>
      </c>
      <c r="G20" s="99"/>
      <c r="H20" s="99"/>
      <c r="I20" s="100"/>
    </row>
    <row r="21" spans="1:9" ht="12.75">
      <c r="A21" s="4" t="s">
        <v>205</v>
      </c>
      <c r="B21" s="99" t="s">
        <v>316</v>
      </c>
      <c r="C21" s="99"/>
      <c r="D21" s="100"/>
      <c r="E21" s="97"/>
      <c r="F21" s="13" t="s">
        <v>206</v>
      </c>
      <c r="G21" s="99" t="s">
        <v>317</v>
      </c>
      <c r="H21" s="99"/>
      <c r="I21" s="100">
        <v>2000</v>
      </c>
    </row>
    <row r="22" spans="1:9" ht="12.75">
      <c r="A22" s="4" t="s">
        <v>207</v>
      </c>
      <c r="B22" s="99" t="s">
        <v>318</v>
      </c>
      <c r="C22" s="99" t="s">
        <v>310</v>
      </c>
      <c r="D22" s="100">
        <v>1500</v>
      </c>
      <c r="E22" s="97"/>
      <c r="F22" s="13" t="s">
        <v>208</v>
      </c>
      <c r="G22" s="99"/>
      <c r="H22" s="99"/>
      <c r="I22" s="100"/>
    </row>
    <row r="23" spans="1:9" ht="12.75">
      <c r="A23" s="4" t="s">
        <v>209</v>
      </c>
      <c r="B23" s="99" t="s">
        <v>319</v>
      </c>
      <c r="C23" s="99" t="s">
        <v>320</v>
      </c>
      <c r="D23" s="100">
        <v>2000</v>
      </c>
      <c r="E23" s="97"/>
      <c r="F23" s="13" t="s">
        <v>174</v>
      </c>
      <c r="G23" s="99"/>
      <c r="H23" s="99"/>
      <c r="I23" s="100"/>
    </row>
    <row r="24" spans="1:9" ht="12.75">
      <c r="A24" s="4" t="s">
        <v>210</v>
      </c>
      <c r="B24" s="99"/>
      <c r="C24" s="99"/>
      <c r="D24" s="100"/>
      <c r="E24" s="97"/>
      <c r="F24" s="13" t="s">
        <v>211</v>
      </c>
      <c r="G24" s="99" t="s">
        <v>317</v>
      </c>
      <c r="H24" s="99" t="s">
        <v>310</v>
      </c>
      <c r="I24" s="100">
        <v>1000</v>
      </c>
    </row>
    <row r="25" spans="1:9" ht="12.75">
      <c r="A25" s="4" t="s">
        <v>212</v>
      </c>
      <c r="B25" s="99" t="s">
        <v>321</v>
      </c>
      <c r="C25" s="99" t="s">
        <v>322</v>
      </c>
      <c r="D25" s="100">
        <v>42000</v>
      </c>
      <c r="E25" s="97"/>
      <c r="F25" s="13" t="s">
        <v>213</v>
      </c>
      <c r="G25" s="99"/>
      <c r="H25" s="100"/>
      <c r="I25" s="13"/>
    </row>
    <row r="26" spans="1:9" ht="12.75">
      <c r="A26" s="4" t="s">
        <v>214</v>
      </c>
      <c r="B26" s="99" t="s">
        <v>323</v>
      </c>
      <c r="C26" s="99" t="s">
        <v>324</v>
      </c>
      <c r="D26" s="100">
        <v>4476</v>
      </c>
      <c r="E26" s="97"/>
      <c r="F26" s="13" t="s">
        <v>215</v>
      </c>
      <c r="G26" s="99"/>
      <c r="H26" s="100"/>
      <c r="I26" s="13"/>
    </row>
    <row r="27" spans="1:9" ht="12.75">
      <c r="A27" s="4" t="s">
        <v>216</v>
      </c>
      <c r="B27" s="99"/>
      <c r="C27" s="99"/>
      <c r="D27" s="100"/>
      <c r="E27" s="97"/>
      <c r="F27" s="13" t="s">
        <v>217</v>
      </c>
      <c r="G27" s="99"/>
      <c r="H27" s="100"/>
      <c r="I27" s="13"/>
    </row>
    <row r="28" spans="5:9" ht="12.75">
      <c r="E28" s="97"/>
      <c r="F28" s="13" t="s">
        <v>218</v>
      </c>
      <c r="G28" s="99"/>
      <c r="H28" s="100"/>
      <c r="I28" s="13"/>
    </row>
    <row r="29" spans="1:9" ht="12.75">
      <c r="A29" s="95" t="s">
        <v>325</v>
      </c>
      <c r="F29" s="13" t="s">
        <v>219</v>
      </c>
      <c r="G29" s="13"/>
      <c r="H29" s="13"/>
      <c r="I29" s="13"/>
    </row>
    <row r="30" spans="1:9" ht="12.75">
      <c r="A30" s="95" t="s">
        <v>326</v>
      </c>
      <c r="F30" s="13" t="s">
        <v>275</v>
      </c>
      <c r="G30" s="13"/>
      <c r="H30" s="13"/>
      <c r="I30" s="13"/>
    </row>
    <row r="32" ht="12.75">
      <c r="F32" s="96"/>
    </row>
    <row r="33" ht="12.75">
      <c r="F33" s="96"/>
    </row>
    <row r="34" ht="12.75">
      <c r="F34" s="96"/>
    </row>
    <row r="35" ht="12.75">
      <c r="F35" s="9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2009-05-25T00:48:07Z</cp:lastPrinted>
  <dcterms:created xsi:type="dcterms:W3CDTF">2009-04-01T05:16:00Z</dcterms:created>
  <dcterms:modified xsi:type="dcterms:W3CDTF">2022-10-19T07:35:56Z</dcterms:modified>
  <cp:category/>
  <cp:version/>
  <cp:contentType/>
  <cp:contentStatus/>
</cp:coreProperties>
</file>